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345" firstSheet="1" activeTab="1"/>
  </bookViews>
  <sheets>
    <sheet name="Փոփոխված ամփոփ" sheetId="4" state="hidden" r:id="rId1"/>
    <sheet name="Փոփոխված (2)" sheetId="3" r:id="rId2"/>
  </sheets>
  <externalReferences>
    <externalReference r:id="rId3"/>
  </externalReferences>
  <definedNames>
    <definedName name="_xlnm.Print_Area" localSheetId="1">'Փոփոխված (2)'!$A$1:$D$18</definedName>
    <definedName name="_xlnm.Print_Area" localSheetId="0">'Փոփոխված ամփոփ'!$A$2:$D$30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4" l="1"/>
  <c r="F28" i="4"/>
  <c r="F27" i="4"/>
  <c r="F26" i="4"/>
  <c r="F25" i="4"/>
  <c r="F24" i="4"/>
  <c r="F23" i="4"/>
  <c r="F22" i="4"/>
  <c r="F21" i="4"/>
  <c r="F20" i="4"/>
  <c r="F19" i="4"/>
  <c r="G18" i="4"/>
  <c r="F18" i="4"/>
  <c r="C17" i="4"/>
  <c r="C30" i="4" s="1"/>
  <c r="F16" i="4"/>
  <c r="F15" i="4"/>
  <c r="F14" i="4"/>
  <c r="F13" i="4"/>
  <c r="F12" i="4"/>
  <c r="F11" i="4"/>
  <c r="F10" i="4"/>
  <c r="F9" i="4"/>
  <c r="F8" i="4"/>
  <c r="F7" i="4"/>
  <c r="F6" i="4"/>
  <c r="F5" i="4"/>
  <c r="C4" i="4"/>
  <c r="D4" i="4" l="1"/>
  <c r="D28" i="4"/>
  <c r="D26" i="4"/>
  <c r="D24" i="4"/>
  <c r="D22" i="4"/>
  <c r="D20" i="4"/>
  <c r="D29" i="4"/>
  <c r="D25" i="4"/>
  <c r="D23" i="4"/>
  <c r="D19" i="4"/>
  <c r="D30" i="4"/>
  <c r="D18" i="4"/>
  <c r="D16" i="4"/>
  <c r="D14" i="4"/>
  <c r="D12" i="4"/>
  <c r="D10" i="4"/>
  <c r="D8" i="4"/>
  <c r="D6" i="4"/>
  <c r="D27" i="4"/>
  <c r="D21" i="4"/>
  <c r="D15" i="4"/>
  <c r="D13" i="4"/>
  <c r="D11" i="4"/>
  <c r="D9" i="4"/>
  <c r="D7" i="4"/>
  <c r="D5" i="4"/>
  <c r="D17" i="4"/>
  <c r="C13" i="3" l="1"/>
  <c r="C12" i="3" s="1"/>
  <c r="C10" i="3"/>
  <c r="C14" i="3" l="1"/>
  <c r="D13" i="3" s="1"/>
  <c r="D12" i="3" l="1"/>
  <c r="D11" i="3"/>
  <c r="D14" i="3"/>
  <c r="D10" i="3"/>
</calcChain>
</file>

<file path=xl/sharedStrings.xml><?xml version="1.0" encoding="utf-8"?>
<sst xmlns="http://schemas.openxmlformats.org/spreadsheetml/2006/main" count="48" uniqueCount="39">
  <si>
    <t>Հ/Հ</t>
  </si>
  <si>
    <t>Միջոցառումների անվանումը</t>
  </si>
  <si>
    <t>Բնապահպանական</t>
  </si>
  <si>
    <t>Ալավերդի բնակավայրի կանաչապատ տարածքների վերականգնում, ընդլայնում և բարեկարգում</t>
  </si>
  <si>
    <t>Ալավերդի բնակավայրի կարիքների համար աղբարկղների ձեռքբերում և տեղադրում</t>
  </si>
  <si>
    <t>Ալավերդի բնակավայրի փողոցների հենապատերի թափված քարերի և գլխաքարերի վերականգնում</t>
  </si>
  <si>
    <t>Ալավերդի բնակավայրի Երիտասարդական և Սանահին Սարահարթ թաղամասի Գայի փողոցների ճեմուղիների վերանորոգում</t>
  </si>
  <si>
    <t>Ալավերդի բնակավայրի բազմաբնակարան շենքերի տանիքների ներկապատում</t>
  </si>
  <si>
    <t>Ալավերդի բնակավայրում էներգախնայող լուսատուների ձեռքբերում և տեղադրում</t>
  </si>
  <si>
    <t>Ալավերդի բնակավայրի հեղեղատարների մաքրում</t>
  </si>
  <si>
    <t>Առողջապահական</t>
  </si>
  <si>
    <t>Ալավերդի բնակավայրի Բաղրամյան թաղամասի թիվ 10 դպրոցի խաղահրապարակի նորոգում</t>
  </si>
  <si>
    <t>Ալավերդի բնակավայրի հղիներին լրացուցիչ սննդի տրամադրում</t>
  </si>
  <si>
    <t>Ալավերդի բնակավայրի երեխաներին առողջության ամրապնդման նպատակով ամառային ճամբարների ուղեգրերի տրամադրում</t>
  </si>
  <si>
    <t>Ալավերդի բնակավայրի բնակիչներին առողջության ամրապնդման նպատակով առողջարանների ուղեգրերի տրամադրում</t>
  </si>
  <si>
    <t>Ալավերդի բնակավայրի նորածիններին հիգիենայի պարագաների տրամադրում</t>
  </si>
  <si>
    <t>Ալավերդի բնակավայրի կազմակերպությունների, բազմաբնակարան շենքերի աղբատարների և աղբամանների, կոշտ կենցաղային թափոնների աղբավայրի տարածքներում կրծողասպան և միջատասպան աշխատանքներ</t>
  </si>
  <si>
    <t>Հաղպատ բնակավայրի նախադպրոցական ուսումնական հաստատությունների սաներին լրացուցիչ սննդի տրամադրում</t>
  </si>
  <si>
    <t>Հաղպատ բնակավայրի հղիներին լրացուցիչ սննդի տրամադրում</t>
  </si>
  <si>
    <t>Աքորի բնակավայրի նախադպրոցական ուսումնական հաստատությունների սաներին լրացուցիչ սննդի տրամադրում</t>
  </si>
  <si>
    <t>Ընդամենը</t>
  </si>
  <si>
    <t>Գումարը
(հազ. դրամ)</t>
  </si>
  <si>
    <t>Համամասնությունը (%)</t>
  </si>
  <si>
    <t>Նախագծա-նախահաշվային աշխատանքներ</t>
  </si>
  <si>
    <t>Հավելված 1</t>
  </si>
  <si>
    <t>Ալավերդու համայնքի կարիքների համար երկու աղբատար մեքենայի ձեռքբերում</t>
  </si>
  <si>
    <t>Առողջության ամրապնդման նպատակով Ալավերդի, Հաղպատ, Աքորի բնակավայրերի բնակիչներին առողջարանների ուղեգրերի տրամադրում</t>
  </si>
  <si>
    <t>ԱԼԱՎԵՐԴԻ ՀԱՄԱՅՆՔԻ 2018 ԹՎԱԿԱՆԻ 
ԲՆԱՊԱՀՊԱՆԱԿԱՆ ԾՐԱԳՐՈՎ ՆԱԽԱՏԵՍՎԱԾ ՄԻՋՈՑԱՌՈՒՄՆԵՐԻ ԻՐԱԿԱՆԱՑՄԱՆ ԱՌԱՋՆԱՅՆՈՒԹՅՈՒՆՆԵՐԸ ԵՎ ԴՐԱՆՑ ՖԻՆԱՆՍԱՎՈՐՄԱՆ ՀԱՄԱՄԱՍՆՈՒԹՅՈՒՆՆԵՐԸ</t>
  </si>
  <si>
    <t>Ալավերդի բնակավայրի կոշտ կենցաղային թափոնների աղբավայրի ժամանակավոր լոկալիզացիա</t>
  </si>
  <si>
    <t>Ալավերդի բնակավայրում արևային ֆոտովոլտային կայանի ձեռքբերում և տեղադրում</t>
  </si>
  <si>
    <t>Աքորի բնակավայրի 1-ին և 4-րդ փողոցների հեղեղատարների վերանորոգում</t>
  </si>
  <si>
    <t>Ալավերդի բնակավայրի երկու հատվածներում (վերին և ստորին) մարզասարքերի տեղադրում</t>
  </si>
  <si>
    <t>Ալավերդի բնակավայրի Սայաթ-Նովա փողոցի նախկին զբոսայգու հարակից տարածքում շուկայի կառուցում</t>
  </si>
  <si>
    <t>ԱԼԱՎԵՐԴԻ ՀԱՄԱՅՆՔԻ 2018Թ. 
ԲՆԱԿԱՆ ՄԻՋԱՎԱՅՐԻ ՊԱՀՊԱՆՄԱՆ ԵՎ ԲՆԱԿՉՈՒԹՅԱՆ ԱՌՈՂՋՈՒԹՅԱՆ ՎԵՐԱԿԱՆԳՆՄԱՆ ԾՐԱԳՐԻ՝ ՓՈՓՈԽՄԱՆ ԵՆԹԱԿԱ ՄԻՋՈՑԱՌՈՒՄՆԵՐԻ ԵՎ ԱՐԴԵՆ ԻՍԿ ԻՐԱԿԱՆԱՑՎԱԾ ՄԻՋՈՑԱՌՈՒՄՆԵՐԻ ԱՐԴՅՈՒՆՔՈՒՄ (ԳՆՄԱՆ ԳՈՐԾԸՆԹԱՑԻ ԱՐԴՅՈՒՆՔՈՒՄ) ՏՆՏԵՍՎԱԾ ԳՈՒՄԱՐՆԵՐՈՎ ԻՐԱԿԱՆԱՑՎԵԼԻՔ ԾՐԱԳՐԵՐ</t>
  </si>
  <si>
    <t>ՀԱՎԵԼՎԱԾ</t>
  </si>
  <si>
    <t>ՀՀ ԼՈՌՈՒ ՄԱՐԶԻ                                            ԱԼԱՎԵՐԴԻ ՀԱՄԱՅՆՔԻ ԱՎԱԳԱՆՈՒ</t>
  </si>
  <si>
    <t>ԱԼԱՎԵՐԴԻ ՀԱՄԱՅՆՔԻ ԱՎԱԳԱՆՈՒ</t>
  </si>
  <si>
    <t>2018Թ. ՕԳՈՍՏՈՍԻ 30-Ի N 62-Ա ՈՐՈՇՄԱՆ</t>
  </si>
  <si>
    <t>ՀԱՄԱՅՆՔԻ ՂԵԿԱՎԱՐ`                                                                  Ս.Գ. ԽԵՉՈՒՄՅԱՆ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</si>
</sst>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1"/>
      <color theme="1"/>
      <name val="GHEA Grapalat"/>
      <family val="3"/>
    </font>
    <font>
      <b/>
      <sz val="9"/>
      <color theme="1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sz val="9"/>
      <name val="GHEA Grapalat"/>
      <family val="3"/>
    </font>
    <font>
      <sz val="13"/>
      <color theme="1"/>
      <name val="GHEA Grapalat"/>
      <family val="3"/>
    </font>
    <font>
      <sz val="10"/>
      <color theme="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1" fillId="3" borderId="0" xfId="0" applyNumberFormat="1" applyFont="1" applyFill="1"/>
    <xf numFmtId="0" fontId="1" fillId="3" borderId="0" xfId="0" applyFont="1" applyFill="1"/>
    <xf numFmtId="0" fontId="6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1385;/2018%20%20&#1378;&#1398;&#1377;&#1402;&#1377;&#1392;&#1402;&#1377;&#1398;&#1377;&#1391;&#1377;&#1398;/&#1358;&#1381;&#1408;&#1403;&#1398;&#1377;&#1391;&#1377;&#1398;%20&#1389;&#1400;&#1399;&#1400;&#1408;&#1377;&#1409;&#1406;&#1377;&#1390;/&#1330;&#1398;&#1377;&#1402;&#1377;&#1392;&#1402;&#1377;&#1398;&#1377;&#1391;&#1377;&#1398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չօգտագործված"/>
      <sheetName val="Փոփոխված (2)"/>
      <sheetName val="Տնտեսում (2)"/>
      <sheetName val="Տնտեսում"/>
      <sheetName val="Փոփոխված"/>
      <sheetName val="բնապահպանական"/>
    </sheetNames>
    <sheetDataSet>
      <sheetData sheetId="0"/>
      <sheetData sheetId="1"/>
      <sheetData sheetId="2"/>
      <sheetData sheetId="3">
        <row r="17">
          <cell r="D17">
            <v>9893.6587917400011</v>
          </cell>
        </row>
        <row r="20">
          <cell r="D20">
            <v>9921.6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zoomScaleSheetLayoutView="100" workbookViewId="0">
      <selection activeCell="B9" sqref="B9"/>
    </sheetView>
  </sheetViews>
  <sheetFormatPr defaultRowHeight="16.5" x14ac:dyDescent="0.3"/>
  <cols>
    <col min="1" max="1" width="5.5703125" style="1" customWidth="1"/>
    <col min="2" max="2" width="96.28515625" style="2" customWidth="1"/>
    <col min="3" max="3" width="19" style="13" customWidth="1"/>
    <col min="4" max="4" width="19" style="14" customWidth="1"/>
    <col min="5" max="5" width="9.140625" style="17"/>
    <col min="6" max="6" width="9.140625" style="2"/>
    <col min="7" max="7" width="9.7109375" style="2" bestFit="1" customWidth="1"/>
    <col min="8" max="16384" width="9.140625" style="2"/>
  </cols>
  <sheetData>
    <row r="1" spans="1:7" x14ac:dyDescent="0.3">
      <c r="C1" s="32" t="s">
        <v>24</v>
      </c>
      <c r="D1" s="32"/>
    </row>
    <row r="2" spans="1:7" ht="69" customHeight="1" x14ac:dyDescent="0.3">
      <c r="A2" s="28" t="s">
        <v>27</v>
      </c>
      <c r="B2" s="28"/>
      <c r="C2" s="28"/>
      <c r="D2" s="28"/>
    </row>
    <row r="3" spans="1:7" ht="62.25" customHeight="1" x14ac:dyDescent="0.3">
      <c r="A3" s="3" t="s">
        <v>0</v>
      </c>
      <c r="B3" s="3" t="s">
        <v>1</v>
      </c>
      <c r="C3" s="4" t="s">
        <v>21</v>
      </c>
      <c r="D3" s="5" t="s">
        <v>22</v>
      </c>
    </row>
    <row r="4" spans="1:7" s="7" customFormat="1" ht="28.5" customHeight="1" x14ac:dyDescent="0.3">
      <c r="A4" s="29" t="s">
        <v>2</v>
      </c>
      <c r="B4" s="30"/>
      <c r="C4" s="6">
        <f>+SUM(C5:C16)</f>
        <v>110247.7</v>
      </c>
      <c r="D4" s="15">
        <f t="shared" ref="D4:D30" si="0">+C4/$C$30*100</f>
        <v>60.362334869297072</v>
      </c>
      <c r="E4" s="18"/>
    </row>
    <row r="5" spans="1:7" s="12" customFormat="1" ht="30.75" customHeight="1" x14ac:dyDescent="0.25">
      <c r="A5" s="8">
        <v>1</v>
      </c>
      <c r="B5" s="9" t="s">
        <v>25</v>
      </c>
      <c r="C5" s="10">
        <v>45073.37</v>
      </c>
      <c r="D5" s="16">
        <f t="shared" si="0"/>
        <v>24.678372915060621</v>
      </c>
      <c r="E5" s="17">
        <v>45073.37</v>
      </c>
      <c r="F5" s="11">
        <f>+E5-C5</f>
        <v>0</v>
      </c>
    </row>
    <row r="6" spans="1:7" s="12" customFormat="1" ht="32.25" customHeight="1" x14ac:dyDescent="0.25">
      <c r="A6" s="8">
        <v>2</v>
      </c>
      <c r="B6" s="9" t="s">
        <v>3</v>
      </c>
      <c r="C6" s="10">
        <v>3182.33</v>
      </c>
      <c r="D6" s="16">
        <f t="shared" si="0"/>
        <v>1.7423752978484826</v>
      </c>
      <c r="E6" s="19">
        <v>3182.33</v>
      </c>
      <c r="F6" s="11">
        <f t="shared" ref="F6:F29" si="1">+E6-C6</f>
        <v>0</v>
      </c>
    </row>
    <row r="7" spans="1:7" s="12" customFormat="1" ht="32.25" customHeight="1" x14ac:dyDescent="0.25">
      <c r="A7" s="8">
        <v>3</v>
      </c>
      <c r="B7" s="9" t="s">
        <v>4</v>
      </c>
      <c r="C7" s="10">
        <v>2973</v>
      </c>
      <c r="D7" s="16">
        <f t="shared" si="0"/>
        <v>1.6277638587146961</v>
      </c>
      <c r="E7" s="17">
        <v>2973</v>
      </c>
      <c r="F7" s="11">
        <f t="shared" si="1"/>
        <v>0</v>
      </c>
    </row>
    <row r="8" spans="1:7" s="12" customFormat="1" ht="32.25" customHeight="1" x14ac:dyDescent="0.25">
      <c r="A8" s="8">
        <v>4</v>
      </c>
      <c r="B8" s="9" t="s">
        <v>5</v>
      </c>
      <c r="C8" s="10">
        <v>7547.8</v>
      </c>
      <c r="D8" s="16">
        <f t="shared" si="0"/>
        <v>4.1325381946877844</v>
      </c>
      <c r="E8" s="17">
        <v>7547.8</v>
      </c>
      <c r="F8" s="11">
        <f t="shared" si="1"/>
        <v>0</v>
      </c>
    </row>
    <row r="9" spans="1:7" s="12" customFormat="1" ht="37.5" customHeight="1" x14ac:dyDescent="0.25">
      <c r="A9" s="8">
        <v>5</v>
      </c>
      <c r="B9" s="9" t="s">
        <v>6</v>
      </c>
      <c r="C9" s="10">
        <v>15589</v>
      </c>
      <c r="D9" s="16">
        <f t="shared" si="0"/>
        <v>8.5352205830822054</v>
      </c>
      <c r="E9" s="19">
        <v>15589</v>
      </c>
      <c r="F9" s="11">
        <f t="shared" si="1"/>
        <v>0</v>
      </c>
      <c r="G9" s="11"/>
    </row>
    <row r="10" spans="1:7" s="12" customFormat="1" ht="32.25" customHeight="1" x14ac:dyDescent="0.25">
      <c r="A10" s="8">
        <v>6</v>
      </c>
      <c r="B10" s="9" t="s">
        <v>7</v>
      </c>
      <c r="C10" s="10">
        <v>5093</v>
      </c>
      <c r="D10" s="16">
        <f t="shared" si="0"/>
        <v>2.7884969163921789</v>
      </c>
      <c r="E10" s="17">
        <v>5093</v>
      </c>
      <c r="F10" s="11">
        <f t="shared" si="1"/>
        <v>0</v>
      </c>
    </row>
    <row r="11" spans="1:7" s="12" customFormat="1" ht="32.25" customHeight="1" x14ac:dyDescent="0.25">
      <c r="A11" s="8">
        <v>7</v>
      </c>
      <c r="B11" s="9" t="s">
        <v>28</v>
      </c>
      <c r="C11" s="10">
        <v>2910</v>
      </c>
      <c r="D11" s="16">
        <f t="shared" si="0"/>
        <v>1.593270376340318</v>
      </c>
      <c r="E11" s="17">
        <v>2910</v>
      </c>
      <c r="F11" s="11">
        <f t="shared" si="1"/>
        <v>0</v>
      </c>
    </row>
    <row r="12" spans="1:7" s="12" customFormat="1" ht="32.25" customHeight="1" x14ac:dyDescent="0.25">
      <c r="A12" s="8">
        <v>8</v>
      </c>
      <c r="B12" s="9" t="s">
        <v>9</v>
      </c>
      <c r="C12" s="10">
        <v>2255</v>
      </c>
      <c r="D12" s="16">
        <f t="shared" si="0"/>
        <v>1.2346476627654355</v>
      </c>
      <c r="E12" s="17">
        <v>2255</v>
      </c>
      <c r="F12" s="11">
        <f t="shared" si="1"/>
        <v>0</v>
      </c>
    </row>
    <row r="13" spans="1:7" s="12" customFormat="1" ht="32.25" customHeight="1" x14ac:dyDescent="0.25">
      <c r="A13" s="8">
        <v>9</v>
      </c>
      <c r="B13" s="9" t="s">
        <v>8</v>
      </c>
      <c r="C13" s="10">
        <v>5329</v>
      </c>
      <c r="D13" s="16">
        <f t="shared" si="0"/>
        <v>2.917710596397785</v>
      </c>
      <c r="E13" s="17">
        <v>5329</v>
      </c>
      <c r="F13" s="11">
        <f t="shared" si="1"/>
        <v>0</v>
      </c>
    </row>
    <row r="14" spans="1:7" s="12" customFormat="1" ht="32.25" customHeight="1" x14ac:dyDescent="0.25">
      <c r="A14" s="8">
        <v>10</v>
      </c>
      <c r="B14" s="9" t="s">
        <v>29</v>
      </c>
      <c r="C14" s="10">
        <v>16415.2</v>
      </c>
      <c r="D14" s="16">
        <f t="shared" si="0"/>
        <v>8.9875779662204778</v>
      </c>
      <c r="E14" s="17">
        <v>16415.2</v>
      </c>
      <c r="F14" s="11">
        <f t="shared" si="1"/>
        <v>0</v>
      </c>
    </row>
    <row r="15" spans="1:7" s="12" customFormat="1" ht="32.25" customHeight="1" x14ac:dyDescent="0.25">
      <c r="A15" s="8">
        <v>11</v>
      </c>
      <c r="B15" s="9" t="s">
        <v>30</v>
      </c>
      <c r="C15" s="10">
        <v>650</v>
      </c>
      <c r="D15" s="16">
        <f t="shared" si="0"/>
        <v>0.35588513560866214</v>
      </c>
      <c r="E15" s="17">
        <v>650</v>
      </c>
      <c r="F15" s="11">
        <f t="shared" si="1"/>
        <v>0</v>
      </c>
    </row>
    <row r="16" spans="1:7" s="12" customFormat="1" ht="32.25" customHeight="1" x14ac:dyDescent="0.25">
      <c r="A16" s="8">
        <v>12</v>
      </c>
      <c r="B16" s="9" t="s">
        <v>23</v>
      </c>
      <c r="C16" s="10">
        <v>3230</v>
      </c>
      <c r="D16" s="16">
        <f t="shared" si="0"/>
        <v>1.7684753661784287</v>
      </c>
      <c r="E16" s="17">
        <v>3230</v>
      </c>
      <c r="F16" s="11">
        <f t="shared" si="1"/>
        <v>0</v>
      </c>
    </row>
    <row r="17" spans="1:7" s="7" customFormat="1" ht="27" customHeight="1" x14ac:dyDescent="0.3">
      <c r="A17" s="29" t="s">
        <v>10</v>
      </c>
      <c r="B17" s="30"/>
      <c r="C17" s="6">
        <f>+SUM(C18:C29)</f>
        <v>72395.5</v>
      </c>
      <c r="D17" s="15">
        <f t="shared" si="0"/>
        <v>39.637665130702921</v>
      </c>
      <c r="E17" s="18"/>
    </row>
    <row r="18" spans="1:7" s="22" customFormat="1" ht="27" customHeight="1" x14ac:dyDescent="0.3">
      <c r="A18" s="20">
        <v>1</v>
      </c>
      <c r="B18" s="9" t="s">
        <v>14</v>
      </c>
      <c r="C18" s="10">
        <v>9893.66</v>
      </c>
      <c r="D18" s="16">
        <f t="shared" si="0"/>
        <v>5.4169331242553787</v>
      </c>
      <c r="E18" s="17">
        <v>9893.66</v>
      </c>
      <c r="F18" s="11">
        <f>+E18-C18</f>
        <v>0</v>
      </c>
      <c r="G18" s="21">
        <f>+[1]Տնտեսում!D17</f>
        <v>9893.6587917400011</v>
      </c>
    </row>
    <row r="19" spans="1:7" s="22" customFormat="1" ht="27" customHeight="1" x14ac:dyDescent="0.3">
      <c r="A19" s="20">
        <v>2</v>
      </c>
      <c r="B19" s="23" t="s">
        <v>12</v>
      </c>
      <c r="C19" s="24">
        <v>4697.5</v>
      </c>
      <c r="D19" s="25">
        <f t="shared" si="0"/>
        <v>2.5719544992641388</v>
      </c>
      <c r="E19" s="26">
        <v>4697.5</v>
      </c>
      <c r="F19" s="11">
        <f t="shared" si="1"/>
        <v>0</v>
      </c>
    </row>
    <row r="20" spans="1:7" s="22" customFormat="1" ht="27" customHeight="1" x14ac:dyDescent="0.3">
      <c r="A20" s="20">
        <v>3</v>
      </c>
      <c r="B20" s="9" t="s">
        <v>13</v>
      </c>
      <c r="C20" s="10">
        <v>7754.5</v>
      </c>
      <c r="D20" s="16">
        <f t="shared" si="0"/>
        <v>4.2457096678113393</v>
      </c>
      <c r="E20" s="26">
        <v>7754.5</v>
      </c>
      <c r="F20" s="11">
        <f t="shared" si="1"/>
        <v>0</v>
      </c>
    </row>
    <row r="21" spans="1:7" s="22" customFormat="1" ht="27" customHeight="1" x14ac:dyDescent="0.3">
      <c r="A21" s="20">
        <v>4</v>
      </c>
      <c r="B21" s="9" t="s">
        <v>26</v>
      </c>
      <c r="C21" s="10">
        <v>15170.54</v>
      </c>
      <c r="D21" s="16">
        <f t="shared" si="0"/>
        <v>8.3061072079332821</v>
      </c>
      <c r="E21" s="17">
        <v>15170.54</v>
      </c>
      <c r="F21" s="11">
        <f t="shared" si="1"/>
        <v>0</v>
      </c>
    </row>
    <row r="22" spans="1:7" s="22" customFormat="1" ht="27" customHeight="1" x14ac:dyDescent="0.3">
      <c r="A22" s="20">
        <v>5</v>
      </c>
      <c r="B22" s="9" t="s">
        <v>15</v>
      </c>
      <c r="C22" s="10">
        <v>2562.75</v>
      </c>
      <c r="D22" s="16">
        <f t="shared" si="0"/>
        <v>1.4031455865863058</v>
      </c>
      <c r="E22" s="17">
        <v>2562.75</v>
      </c>
      <c r="F22" s="11">
        <f t="shared" si="1"/>
        <v>0</v>
      </c>
    </row>
    <row r="23" spans="1:7" s="22" customFormat="1" ht="27" customHeight="1" x14ac:dyDescent="0.3">
      <c r="A23" s="20">
        <v>6</v>
      </c>
      <c r="B23" s="9" t="s">
        <v>31</v>
      </c>
      <c r="C23" s="10">
        <v>12600</v>
      </c>
      <c r="D23" s="16">
        <f t="shared" si="0"/>
        <v>6.8986964748756039</v>
      </c>
      <c r="E23" s="17">
        <v>12600</v>
      </c>
      <c r="F23" s="11">
        <f t="shared" si="1"/>
        <v>0</v>
      </c>
    </row>
    <row r="24" spans="1:7" s="22" customFormat="1" ht="27" customHeight="1" x14ac:dyDescent="0.3">
      <c r="A24" s="20">
        <v>7</v>
      </c>
      <c r="B24" s="9" t="s">
        <v>16</v>
      </c>
      <c r="C24" s="10">
        <v>2070</v>
      </c>
      <c r="D24" s="16">
        <f t="shared" si="0"/>
        <v>1.1333572780152779</v>
      </c>
      <c r="E24" s="17">
        <v>2070</v>
      </c>
      <c r="F24" s="11">
        <f t="shared" si="1"/>
        <v>0</v>
      </c>
    </row>
    <row r="25" spans="1:7" s="12" customFormat="1" ht="29.25" customHeight="1" x14ac:dyDescent="0.25">
      <c r="A25" s="20">
        <v>8</v>
      </c>
      <c r="B25" s="9" t="s">
        <v>11</v>
      </c>
      <c r="C25" s="10">
        <v>5558.4</v>
      </c>
      <c r="D25" s="16">
        <f t="shared" si="0"/>
        <v>3.0433106734879805</v>
      </c>
      <c r="E25" s="17">
        <v>5558.4</v>
      </c>
      <c r="F25" s="11">
        <f t="shared" si="1"/>
        <v>0</v>
      </c>
    </row>
    <row r="26" spans="1:7" s="12" customFormat="1" ht="29.25" customHeight="1" x14ac:dyDescent="0.25">
      <c r="A26" s="20">
        <v>9</v>
      </c>
      <c r="B26" s="9" t="s">
        <v>32</v>
      </c>
      <c r="C26" s="10">
        <v>9700</v>
      </c>
      <c r="D26" s="16">
        <f t="shared" si="0"/>
        <v>5.3109012544677263</v>
      </c>
      <c r="E26" s="17">
        <v>9700</v>
      </c>
      <c r="F26" s="11">
        <f t="shared" si="1"/>
        <v>0</v>
      </c>
    </row>
    <row r="27" spans="1:7" s="12" customFormat="1" ht="29.25" customHeight="1" x14ac:dyDescent="0.25">
      <c r="A27" s="20">
        <v>10</v>
      </c>
      <c r="B27" s="9" t="s">
        <v>17</v>
      </c>
      <c r="C27" s="10">
        <v>944.7</v>
      </c>
      <c r="D27" s="16">
        <f t="shared" si="0"/>
        <v>0.51723798093769713</v>
      </c>
      <c r="E27" s="17">
        <v>944.7</v>
      </c>
      <c r="F27" s="11">
        <f t="shared" si="1"/>
        <v>0</v>
      </c>
    </row>
    <row r="28" spans="1:7" s="12" customFormat="1" ht="29.25" customHeight="1" x14ac:dyDescent="0.25">
      <c r="A28" s="20">
        <v>11</v>
      </c>
      <c r="B28" s="9" t="s">
        <v>18</v>
      </c>
      <c r="C28" s="10">
        <v>728.28</v>
      </c>
      <c r="D28" s="16">
        <f t="shared" si="0"/>
        <v>0.39874465624780991</v>
      </c>
      <c r="E28" s="17">
        <v>728.28</v>
      </c>
      <c r="F28" s="11">
        <f t="shared" si="1"/>
        <v>0</v>
      </c>
    </row>
    <row r="29" spans="1:7" s="12" customFormat="1" ht="29.25" customHeight="1" x14ac:dyDescent="0.25">
      <c r="A29" s="20">
        <v>12</v>
      </c>
      <c r="B29" s="9" t="s">
        <v>19</v>
      </c>
      <c r="C29" s="10">
        <v>715.17</v>
      </c>
      <c r="D29" s="16">
        <f t="shared" si="0"/>
        <v>0.3915667268203798</v>
      </c>
      <c r="E29" s="17">
        <v>715.17</v>
      </c>
      <c r="F29" s="11">
        <f t="shared" si="1"/>
        <v>0</v>
      </c>
    </row>
    <row r="30" spans="1:7" s="7" customFormat="1" ht="24" customHeight="1" x14ac:dyDescent="0.3">
      <c r="A30" s="31" t="s">
        <v>20</v>
      </c>
      <c r="B30" s="31"/>
      <c r="C30" s="6">
        <f>+C17+C4</f>
        <v>182643.20000000001</v>
      </c>
      <c r="D30" s="15">
        <f t="shared" si="0"/>
        <v>100</v>
      </c>
      <c r="E30" s="18"/>
    </row>
    <row r="31" spans="1:7" x14ac:dyDescent="0.3">
      <c r="D31" s="13"/>
    </row>
  </sheetData>
  <mergeCells count="5">
    <mergeCell ref="A2:D2"/>
    <mergeCell ref="A4:B4"/>
    <mergeCell ref="A17:B17"/>
    <mergeCell ref="A30:B30"/>
    <mergeCell ref="C1:D1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B17"/>
  <sheetViews>
    <sheetView tabSelected="1" zoomScaleNormal="100" zoomScaleSheetLayoutView="100" workbookViewId="0">
      <selection activeCell="F8" sqref="F8"/>
    </sheetView>
  </sheetViews>
  <sheetFormatPr defaultRowHeight="16.5" x14ac:dyDescent="0.3"/>
  <cols>
    <col min="1" max="1" width="5.5703125" style="1" customWidth="1"/>
    <col min="2" max="2" width="96.28515625" style="2" customWidth="1"/>
    <col min="3" max="3" width="19" style="13" customWidth="1"/>
    <col min="4" max="4" width="19" style="14" customWidth="1"/>
    <col min="5" max="618" width="9.140625" style="34"/>
    <col min="619" max="16384" width="9.140625" style="2"/>
  </cols>
  <sheetData>
    <row r="1" spans="1:2082" x14ac:dyDescent="0.3">
      <c r="C1" s="36" t="s">
        <v>34</v>
      </c>
      <c r="D1" s="36"/>
    </row>
    <row r="2" spans="1:2082" x14ac:dyDescent="0.3">
      <c r="C2" s="36" t="s">
        <v>35</v>
      </c>
      <c r="D2" s="36"/>
    </row>
    <row r="3" spans="1:2082" x14ac:dyDescent="0.3">
      <c r="C3" s="36" t="s">
        <v>36</v>
      </c>
      <c r="D3" s="36"/>
    </row>
    <row r="4" spans="1:2082" x14ac:dyDescent="0.3">
      <c r="C4" s="37" t="s">
        <v>37</v>
      </c>
      <c r="D4" s="37"/>
    </row>
    <row r="5" spans="1:2082" x14ac:dyDescent="0.3">
      <c r="C5" s="27"/>
      <c r="D5" s="27"/>
    </row>
    <row r="6" spans="1:2082" x14ac:dyDescent="0.3">
      <c r="C6" s="27"/>
      <c r="D6" s="27"/>
    </row>
    <row r="7" spans="1:2082" x14ac:dyDescent="0.3">
      <c r="C7" s="27"/>
      <c r="D7" s="27"/>
    </row>
    <row r="8" spans="1:2082" ht="84.75" customHeight="1" x14ac:dyDescent="0.3">
      <c r="A8" s="28" t="s">
        <v>33</v>
      </c>
      <c r="B8" s="28"/>
      <c r="C8" s="28"/>
      <c r="D8" s="28"/>
    </row>
    <row r="9" spans="1:2082" ht="58.5" customHeight="1" x14ac:dyDescent="0.3">
      <c r="A9" s="3" t="s">
        <v>0</v>
      </c>
      <c r="B9" s="3" t="s">
        <v>1</v>
      </c>
      <c r="C9" s="4" t="s">
        <v>21</v>
      </c>
      <c r="D9" s="5" t="s">
        <v>22</v>
      </c>
    </row>
    <row r="10" spans="1:2082" s="7" customFormat="1" ht="24" customHeight="1" x14ac:dyDescent="0.3">
      <c r="A10" s="29" t="s">
        <v>2</v>
      </c>
      <c r="B10" s="30"/>
      <c r="C10" s="6">
        <f>+SUM(C11:C11)</f>
        <v>45073.37</v>
      </c>
      <c r="D10" s="15">
        <f>+C10/$C$14*100</f>
        <v>89.569358004431834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</row>
    <row r="11" spans="1:2082" s="12" customFormat="1" ht="30.75" customHeight="1" x14ac:dyDescent="0.3">
      <c r="A11" s="8">
        <v>1</v>
      </c>
      <c r="B11" s="9" t="s">
        <v>25</v>
      </c>
      <c r="C11" s="10">
        <v>45073.37</v>
      </c>
      <c r="D11" s="16">
        <f>+C11/$C$14*100</f>
        <v>89.569358004431834</v>
      </c>
      <c r="E11" s="35"/>
      <c r="F11" s="35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  <c r="AMK11" s="35"/>
      <c r="AML11" s="35"/>
      <c r="AMM11" s="35"/>
      <c r="AMN11" s="35"/>
      <c r="AMO11" s="35"/>
      <c r="AMP11" s="35"/>
      <c r="AMQ11" s="35"/>
      <c r="AMR11" s="35"/>
      <c r="AMS11" s="35"/>
      <c r="AMT11" s="35"/>
      <c r="AMU11" s="35"/>
      <c r="AMV11" s="35"/>
      <c r="AMW11" s="35"/>
      <c r="AMX11" s="35"/>
      <c r="AMY11" s="35"/>
      <c r="AMZ11" s="35"/>
      <c r="ANA11" s="35"/>
      <c r="ANB11" s="35"/>
      <c r="ANC11" s="35"/>
      <c r="AND11" s="35"/>
      <c r="ANE11" s="35"/>
      <c r="ANF11" s="35"/>
      <c r="ANG11" s="35"/>
      <c r="ANH11" s="35"/>
      <c r="ANI11" s="35"/>
      <c r="ANJ11" s="35"/>
      <c r="ANK11" s="35"/>
      <c r="ANL11" s="35"/>
      <c r="ANM11" s="35"/>
      <c r="ANN11" s="35"/>
      <c r="ANO11" s="35"/>
      <c r="ANP11" s="35"/>
      <c r="ANQ11" s="35"/>
      <c r="ANR11" s="35"/>
      <c r="ANS11" s="35"/>
      <c r="ANT11" s="35"/>
      <c r="ANU11" s="35"/>
      <c r="ANV11" s="35"/>
      <c r="ANW11" s="35"/>
      <c r="ANX11" s="35"/>
      <c r="ANY11" s="35"/>
      <c r="ANZ11" s="35"/>
      <c r="AOA11" s="35"/>
      <c r="AOB11" s="35"/>
      <c r="AOC11" s="35"/>
      <c r="AOD11" s="35"/>
      <c r="AOE11" s="35"/>
      <c r="AOF11" s="35"/>
      <c r="AOG11" s="35"/>
      <c r="AOH11" s="35"/>
      <c r="AOI11" s="35"/>
      <c r="AOJ11" s="35"/>
      <c r="AOK11" s="35"/>
      <c r="AOL11" s="35"/>
      <c r="AOM11" s="35"/>
      <c r="AON11" s="35"/>
      <c r="AOO11" s="35"/>
      <c r="AOP11" s="35"/>
      <c r="AOQ11" s="35"/>
      <c r="AOR11" s="35"/>
      <c r="AOS11" s="35"/>
      <c r="AOT11" s="35"/>
      <c r="AOU11" s="35"/>
      <c r="AOV11" s="35"/>
      <c r="AOW11" s="35"/>
      <c r="AOX11" s="35"/>
      <c r="AOY11" s="35"/>
      <c r="AOZ11" s="35"/>
      <c r="APA11" s="35"/>
      <c r="APB11" s="35"/>
      <c r="APC11" s="35"/>
      <c r="APD11" s="35"/>
      <c r="APE11" s="35"/>
      <c r="APF11" s="35"/>
      <c r="APG11" s="35"/>
      <c r="APH11" s="35"/>
      <c r="API11" s="35"/>
      <c r="APJ11" s="35"/>
      <c r="APK11" s="35"/>
      <c r="APL11" s="35"/>
      <c r="APM11" s="35"/>
      <c r="APN11" s="35"/>
      <c r="APO11" s="35"/>
      <c r="APP11" s="35"/>
      <c r="APQ11" s="35"/>
      <c r="APR11" s="35"/>
      <c r="APS11" s="35"/>
      <c r="APT11" s="35"/>
      <c r="APU11" s="35"/>
      <c r="APV11" s="35"/>
      <c r="APW11" s="35"/>
      <c r="APX11" s="35"/>
      <c r="APY11" s="35"/>
      <c r="APZ11" s="35"/>
      <c r="AQA11" s="35"/>
      <c r="AQB11" s="35"/>
      <c r="AQC11" s="35"/>
      <c r="AQD11" s="35"/>
      <c r="AQE11" s="35"/>
      <c r="AQF11" s="35"/>
      <c r="AQG11" s="35"/>
      <c r="AQH11" s="35"/>
      <c r="AQI11" s="35"/>
      <c r="AQJ11" s="35"/>
      <c r="AQK11" s="35"/>
      <c r="AQL11" s="35"/>
      <c r="AQM11" s="35"/>
      <c r="AQN11" s="35"/>
      <c r="AQO11" s="35"/>
      <c r="AQP11" s="35"/>
      <c r="AQQ11" s="35"/>
      <c r="AQR11" s="35"/>
      <c r="AQS11" s="35"/>
      <c r="AQT11" s="35"/>
      <c r="AQU11" s="35"/>
      <c r="AQV11" s="35"/>
      <c r="AQW11" s="35"/>
      <c r="AQX11" s="35"/>
      <c r="AQY11" s="35"/>
      <c r="AQZ11" s="35"/>
      <c r="ARA11" s="35"/>
      <c r="ARB11" s="35"/>
      <c r="ARC11" s="35"/>
      <c r="ARD11" s="35"/>
      <c r="ARE11" s="35"/>
      <c r="ARF11" s="35"/>
      <c r="ARG11" s="35"/>
      <c r="ARH11" s="35"/>
      <c r="ARI11" s="35"/>
      <c r="ARJ11" s="35"/>
      <c r="ARK11" s="35"/>
      <c r="ARL11" s="35"/>
      <c r="ARM11" s="35"/>
      <c r="ARN11" s="35"/>
      <c r="ARO11" s="35"/>
      <c r="ARP11" s="35"/>
      <c r="ARQ11" s="35"/>
      <c r="ARR11" s="35"/>
      <c r="ARS11" s="35"/>
      <c r="ART11" s="35"/>
      <c r="ARU11" s="35"/>
      <c r="ARV11" s="35"/>
      <c r="ARW11" s="35"/>
      <c r="ARX11" s="35"/>
      <c r="ARY11" s="35"/>
      <c r="ARZ11" s="35"/>
      <c r="ASA11" s="35"/>
      <c r="ASB11" s="35"/>
      <c r="ASC11" s="35"/>
      <c r="ASD11" s="35"/>
      <c r="ASE11" s="35"/>
      <c r="ASF11" s="35"/>
      <c r="ASG11" s="35"/>
      <c r="ASH11" s="35"/>
      <c r="ASI11" s="35"/>
      <c r="ASJ11" s="35"/>
      <c r="ASK11" s="35"/>
      <c r="ASL11" s="35"/>
      <c r="ASM11" s="35"/>
      <c r="ASN11" s="35"/>
      <c r="ASO11" s="35"/>
      <c r="ASP11" s="35"/>
      <c r="ASQ11" s="35"/>
      <c r="ASR11" s="35"/>
      <c r="ASS11" s="35"/>
      <c r="AST11" s="35"/>
      <c r="ASU11" s="35"/>
      <c r="ASV11" s="35"/>
      <c r="ASW11" s="35"/>
      <c r="ASX11" s="35"/>
      <c r="ASY11" s="35"/>
      <c r="ASZ11" s="35"/>
      <c r="ATA11" s="35"/>
      <c r="ATB11" s="35"/>
      <c r="ATC11" s="35"/>
      <c r="ATD11" s="35"/>
      <c r="ATE11" s="35"/>
      <c r="ATF11" s="35"/>
      <c r="ATG11" s="35"/>
      <c r="ATH11" s="35"/>
      <c r="ATI11" s="35"/>
      <c r="ATJ11" s="35"/>
      <c r="ATK11" s="35"/>
      <c r="ATL11" s="35"/>
      <c r="ATM11" s="35"/>
      <c r="ATN11" s="35"/>
      <c r="ATO11" s="35"/>
      <c r="ATP11" s="35"/>
      <c r="ATQ11" s="35"/>
      <c r="ATR11" s="35"/>
      <c r="ATS11" s="35"/>
      <c r="ATT11" s="35"/>
      <c r="ATU11" s="35"/>
      <c r="ATV11" s="35"/>
      <c r="ATW11" s="35"/>
      <c r="ATX11" s="35"/>
      <c r="ATY11" s="35"/>
      <c r="ATZ11" s="35"/>
      <c r="AUA11" s="35"/>
      <c r="AUB11" s="35"/>
      <c r="AUC11" s="35"/>
      <c r="AUD11" s="35"/>
      <c r="AUE11" s="35"/>
      <c r="AUF11" s="35"/>
      <c r="AUG11" s="35"/>
      <c r="AUH11" s="35"/>
      <c r="AUI11" s="35"/>
      <c r="AUJ11" s="35"/>
      <c r="AUK11" s="35"/>
      <c r="AUL11" s="35"/>
      <c r="AUM11" s="35"/>
      <c r="AUN11" s="35"/>
      <c r="AUO11" s="35"/>
      <c r="AUP11" s="35"/>
      <c r="AUQ11" s="35"/>
      <c r="AUR11" s="35"/>
      <c r="AUS11" s="35"/>
      <c r="AUT11" s="35"/>
      <c r="AUU11" s="35"/>
      <c r="AUV11" s="35"/>
      <c r="AUW11" s="35"/>
      <c r="AUX11" s="35"/>
      <c r="AUY11" s="35"/>
      <c r="AUZ11" s="35"/>
      <c r="AVA11" s="35"/>
      <c r="AVB11" s="35"/>
      <c r="AVC11" s="35"/>
      <c r="AVD11" s="35"/>
      <c r="AVE11" s="35"/>
      <c r="AVF11" s="35"/>
      <c r="AVG11" s="35"/>
      <c r="AVH11" s="35"/>
      <c r="AVI11" s="35"/>
      <c r="AVJ11" s="35"/>
      <c r="AVK11" s="35"/>
      <c r="AVL11" s="35"/>
      <c r="AVM11" s="35"/>
      <c r="AVN11" s="35"/>
      <c r="AVO11" s="35"/>
      <c r="AVP11" s="35"/>
      <c r="AVQ11" s="35"/>
      <c r="AVR11" s="35"/>
      <c r="AVS11" s="35"/>
      <c r="AVT11" s="35"/>
      <c r="AVU11" s="35"/>
      <c r="AVV11" s="35"/>
      <c r="AVW11" s="35"/>
      <c r="AVX11" s="35"/>
      <c r="AVY11" s="35"/>
      <c r="AVZ11" s="35"/>
      <c r="AWA11" s="35"/>
      <c r="AWB11" s="35"/>
      <c r="AWC11" s="35"/>
      <c r="AWD11" s="35"/>
      <c r="AWE11" s="35"/>
      <c r="AWF11" s="35"/>
      <c r="AWG11" s="35"/>
      <c r="AWH11" s="35"/>
      <c r="AWI11" s="35"/>
      <c r="AWJ11" s="35"/>
      <c r="AWK11" s="35"/>
      <c r="AWL11" s="35"/>
      <c r="AWM11" s="35"/>
      <c r="AWN11" s="35"/>
      <c r="AWO11" s="35"/>
      <c r="AWP11" s="35"/>
      <c r="AWQ11" s="35"/>
      <c r="AWR11" s="35"/>
      <c r="AWS11" s="35"/>
      <c r="AWT11" s="35"/>
      <c r="AWU11" s="35"/>
      <c r="AWV11" s="35"/>
      <c r="AWW11" s="35"/>
      <c r="AWX11" s="35"/>
      <c r="AWY11" s="35"/>
      <c r="AWZ11" s="35"/>
      <c r="AXA11" s="35"/>
      <c r="AXB11" s="35"/>
      <c r="AXC11" s="35"/>
      <c r="AXD11" s="35"/>
      <c r="AXE11" s="35"/>
      <c r="AXF11" s="35"/>
      <c r="AXG11" s="35"/>
      <c r="AXH11" s="35"/>
      <c r="AXI11" s="35"/>
      <c r="AXJ11" s="35"/>
      <c r="AXK11" s="35"/>
      <c r="AXL11" s="35"/>
      <c r="AXM11" s="35"/>
      <c r="AXN11" s="35"/>
      <c r="AXO11" s="35"/>
      <c r="AXP11" s="35"/>
      <c r="AXQ11" s="35"/>
      <c r="AXR11" s="35"/>
      <c r="AXS11" s="35"/>
      <c r="AXT11" s="35"/>
      <c r="AXU11" s="35"/>
      <c r="AXV11" s="35"/>
      <c r="AXW11" s="35"/>
      <c r="AXX11" s="35"/>
      <c r="AXY11" s="35"/>
      <c r="AXZ11" s="35"/>
      <c r="AYA11" s="35"/>
      <c r="AYB11" s="35"/>
      <c r="AYC11" s="35"/>
      <c r="AYD11" s="35"/>
      <c r="AYE11" s="35"/>
      <c r="AYF11" s="35"/>
      <c r="AYG11" s="35"/>
      <c r="AYH11" s="35"/>
      <c r="AYI11" s="35"/>
      <c r="AYJ11" s="35"/>
      <c r="AYK11" s="35"/>
      <c r="AYL11" s="35"/>
      <c r="AYM11" s="35"/>
      <c r="AYN11" s="35"/>
      <c r="AYO11" s="35"/>
      <c r="AYP11" s="35"/>
      <c r="AYQ11" s="35"/>
      <c r="AYR11" s="35"/>
      <c r="AYS11" s="35"/>
      <c r="AYT11" s="35"/>
      <c r="AYU11" s="35"/>
      <c r="AYV11" s="35"/>
      <c r="AYW11" s="35"/>
      <c r="AYX11" s="35"/>
      <c r="AYY11" s="35"/>
      <c r="AYZ11" s="35"/>
      <c r="AZA11" s="35"/>
      <c r="AZB11" s="35"/>
      <c r="AZC11" s="35"/>
      <c r="AZD11" s="35"/>
      <c r="AZE11" s="35"/>
      <c r="AZF11" s="35"/>
      <c r="AZG11" s="35"/>
      <c r="AZH11" s="35"/>
      <c r="AZI11" s="35"/>
      <c r="AZJ11" s="35"/>
      <c r="AZK11" s="35"/>
      <c r="AZL11" s="35"/>
      <c r="AZM11" s="35"/>
      <c r="AZN11" s="35"/>
      <c r="AZO11" s="35"/>
      <c r="AZP11" s="35"/>
      <c r="AZQ11" s="35"/>
      <c r="AZR11" s="35"/>
      <c r="AZS11" s="35"/>
      <c r="AZT11" s="35"/>
      <c r="AZU11" s="35"/>
      <c r="AZV11" s="35"/>
      <c r="AZW11" s="35"/>
      <c r="AZX11" s="35"/>
      <c r="AZY11" s="35"/>
      <c r="AZZ11" s="35"/>
      <c r="BAA11" s="35"/>
      <c r="BAB11" s="35"/>
      <c r="BAC11" s="35"/>
      <c r="BAD11" s="35"/>
      <c r="BAE11" s="35"/>
      <c r="BAF11" s="35"/>
      <c r="BAG11" s="35"/>
      <c r="BAH11" s="35"/>
      <c r="BAI11" s="35"/>
      <c r="BAJ11" s="35"/>
      <c r="BAK11" s="35"/>
      <c r="BAL11" s="35"/>
      <c r="BAM11" s="35"/>
      <c r="BAN11" s="35"/>
      <c r="BAO11" s="35"/>
      <c r="BAP11" s="35"/>
      <c r="BAQ11" s="35"/>
      <c r="BAR11" s="35"/>
      <c r="BAS11" s="35"/>
      <c r="BAT11" s="35"/>
      <c r="BAU11" s="35"/>
      <c r="BAV11" s="35"/>
      <c r="BAW11" s="35"/>
      <c r="BAX11" s="35"/>
      <c r="BAY11" s="35"/>
      <c r="BAZ11" s="35"/>
      <c r="BBA11" s="35"/>
      <c r="BBB11" s="35"/>
      <c r="BBC11" s="35"/>
      <c r="BBD11" s="35"/>
      <c r="BBE11" s="35"/>
      <c r="BBF11" s="35"/>
      <c r="BBG11" s="35"/>
      <c r="BBH11" s="35"/>
      <c r="BBI11" s="35"/>
      <c r="BBJ11" s="35"/>
      <c r="BBK11" s="35"/>
      <c r="BBL11" s="35"/>
      <c r="BBM11" s="35"/>
      <c r="BBN11" s="35"/>
      <c r="BBO11" s="35"/>
      <c r="BBP11" s="35"/>
      <c r="BBQ11" s="35"/>
      <c r="BBR11" s="35"/>
      <c r="BBS11" s="35"/>
      <c r="BBT11" s="35"/>
      <c r="BBU11" s="35"/>
      <c r="BBV11" s="35"/>
      <c r="BBW11" s="35"/>
      <c r="BBX11" s="35"/>
      <c r="BBY11" s="35"/>
      <c r="BBZ11" s="35"/>
      <c r="BCA11" s="35"/>
      <c r="BCB11" s="35"/>
      <c r="BCC11" s="35"/>
      <c r="BCD11" s="35"/>
      <c r="BCE11" s="35"/>
      <c r="BCF11" s="35"/>
      <c r="BCG11" s="35"/>
      <c r="BCH11" s="35"/>
      <c r="BCI11" s="35"/>
      <c r="BCJ11" s="35"/>
      <c r="BCK11" s="35"/>
      <c r="BCL11" s="35"/>
      <c r="BCM11" s="35"/>
      <c r="BCN11" s="35"/>
      <c r="BCO11" s="35"/>
      <c r="BCP11" s="35"/>
      <c r="BCQ11" s="35"/>
      <c r="BCR11" s="35"/>
      <c r="BCS11" s="35"/>
      <c r="BCT11" s="35"/>
      <c r="BCU11" s="35"/>
      <c r="BCV11" s="35"/>
      <c r="BCW11" s="35"/>
      <c r="BCX11" s="35"/>
      <c r="BCY11" s="35"/>
      <c r="BCZ11" s="35"/>
      <c r="BDA11" s="35"/>
      <c r="BDB11" s="35"/>
      <c r="BDC11" s="35"/>
      <c r="BDD11" s="35"/>
      <c r="BDE11" s="35"/>
      <c r="BDF11" s="35"/>
      <c r="BDG11" s="35"/>
      <c r="BDH11" s="35"/>
      <c r="BDI11" s="35"/>
      <c r="BDJ11" s="35"/>
      <c r="BDK11" s="35"/>
      <c r="BDL11" s="35"/>
      <c r="BDM11" s="35"/>
      <c r="BDN11" s="35"/>
      <c r="BDO11" s="35"/>
      <c r="BDP11" s="35"/>
      <c r="BDQ11" s="35"/>
      <c r="BDR11" s="35"/>
      <c r="BDS11" s="35"/>
      <c r="BDT11" s="35"/>
      <c r="BDU11" s="35"/>
      <c r="BDV11" s="35"/>
      <c r="BDW11" s="35"/>
      <c r="BDX11" s="35"/>
      <c r="BDY11" s="35"/>
      <c r="BDZ11" s="35"/>
      <c r="BEA11" s="35"/>
      <c r="BEB11" s="35"/>
      <c r="BEC11" s="35"/>
      <c r="BED11" s="35"/>
      <c r="BEE11" s="35"/>
      <c r="BEF11" s="35"/>
      <c r="BEG11" s="35"/>
      <c r="BEH11" s="35"/>
      <c r="BEI11" s="35"/>
      <c r="BEJ11" s="35"/>
      <c r="BEK11" s="35"/>
      <c r="BEL11" s="35"/>
      <c r="BEM11" s="35"/>
      <c r="BEN11" s="35"/>
      <c r="BEO11" s="35"/>
      <c r="BEP11" s="35"/>
      <c r="BEQ11" s="35"/>
      <c r="BER11" s="35"/>
      <c r="BES11" s="35"/>
      <c r="BET11" s="35"/>
      <c r="BEU11" s="35"/>
      <c r="BEV11" s="35"/>
      <c r="BEW11" s="35"/>
      <c r="BEX11" s="35"/>
      <c r="BEY11" s="35"/>
      <c r="BEZ11" s="35"/>
      <c r="BFA11" s="35"/>
      <c r="BFB11" s="35"/>
      <c r="BFC11" s="35"/>
      <c r="BFD11" s="35"/>
      <c r="BFE11" s="35"/>
      <c r="BFF11" s="35"/>
      <c r="BFG11" s="35"/>
      <c r="BFH11" s="35"/>
      <c r="BFI11" s="35"/>
      <c r="BFJ11" s="35"/>
      <c r="BFK11" s="35"/>
      <c r="BFL11" s="35"/>
      <c r="BFM11" s="35"/>
      <c r="BFN11" s="35"/>
      <c r="BFO11" s="35"/>
      <c r="BFP11" s="35"/>
      <c r="BFQ11" s="35"/>
      <c r="BFR11" s="35"/>
      <c r="BFS11" s="35"/>
      <c r="BFT11" s="35"/>
      <c r="BFU11" s="35"/>
      <c r="BFV11" s="35"/>
      <c r="BFW11" s="35"/>
      <c r="BFX11" s="35"/>
      <c r="BFY11" s="35"/>
      <c r="BFZ11" s="35"/>
      <c r="BGA11" s="35"/>
      <c r="BGB11" s="35"/>
      <c r="BGC11" s="35"/>
      <c r="BGD11" s="35"/>
      <c r="BGE11" s="35"/>
      <c r="BGF11" s="35"/>
      <c r="BGG11" s="35"/>
      <c r="BGH11" s="35"/>
      <c r="BGI11" s="35"/>
      <c r="BGJ11" s="35"/>
      <c r="BGK11" s="35"/>
      <c r="BGL11" s="35"/>
      <c r="BGM11" s="35"/>
      <c r="BGN11" s="35"/>
      <c r="BGO11" s="35"/>
      <c r="BGP11" s="35"/>
      <c r="BGQ11" s="35"/>
      <c r="BGR11" s="35"/>
      <c r="BGS11" s="35"/>
      <c r="BGT11" s="35"/>
      <c r="BGU11" s="35"/>
      <c r="BGV11" s="35"/>
      <c r="BGW11" s="35"/>
      <c r="BGX11" s="35"/>
      <c r="BGY11" s="35"/>
      <c r="BGZ11" s="35"/>
      <c r="BHA11" s="35"/>
      <c r="BHB11" s="35"/>
      <c r="BHC11" s="35"/>
      <c r="BHD11" s="35"/>
      <c r="BHE11" s="35"/>
      <c r="BHF11" s="35"/>
      <c r="BHG11" s="35"/>
      <c r="BHH11" s="35"/>
      <c r="BHI11" s="35"/>
      <c r="BHJ11" s="35"/>
      <c r="BHK11" s="35"/>
      <c r="BHL11" s="35"/>
      <c r="BHM11" s="35"/>
      <c r="BHN11" s="35"/>
      <c r="BHO11" s="35"/>
      <c r="BHP11" s="35"/>
      <c r="BHQ11" s="35"/>
      <c r="BHR11" s="35"/>
      <c r="BHS11" s="35"/>
      <c r="BHT11" s="35"/>
      <c r="BHU11" s="35"/>
      <c r="BHV11" s="35"/>
      <c r="BHW11" s="35"/>
      <c r="BHX11" s="35"/>
      <c r="BHY11" s="35"/>
      <c r="BHZ11" s="35"/>
      <c r="BIA11" s="35"/>
      <c r="BIB11" s="35"/>
      <c r="BIC11" s="35"/>
      <c r="BID11" s="35"/>
      <c r="BIE11" s="35"/>
      <c r="BIF11" s="35"/>
      <c r="BIG11" s="35"/>
      <c r="BIH11" s="35"/>
      <c r="BII11" s="35"/>
      <c r="BIJ11" s="35"/>
      <c r="BIK11" s="35"/>
      <c r="BIL11" s="35"/>
      <c r="BIM11" s="35"/>
      <c r="BIN11" s="35"/>
      <c r="BIO11" s="35"/>
      <c r="BIP11" s="35"/>
      <c r="BIQ11" s="35"/>
      <c r="BIR11" s="35"/>
      <c r="BIS11" s="35"/>
      <c r="BIT11" s="35"/>
      <c r="BIU11" s="35"/>
      <c r="BIV11" s="35"/>
      <c r="BIW11" s="35"/>
      <c r="BIX11" s="35"/>
      <c r="BIY11" s="35"/>
      <c r="BIZ11" s="35"/>
      <c r="BJA11" s="35"/>
      <c r="BJB11" s="35"/>
      <c r="BJC11" s="35"/>
      <c r="BJD11" s="35"/>
      <c r="BJE11" s="35"/>
      <c r="BJF11" s="35"/>
      <c r="BJG11" s="35"/>
      <c r="BJH11" s="35"/>
      <c r="BJI11" s="35"/>
      <c r="BJJ11" s="35"/>
      <c r="BJK11" s="35"/>
      <c r="BJL11" s="35"/>
      <c r="BJM11" s="35"/>
      <c r="BJN11" s="35"/>
      <c r="BJO11" s="35"/>
      <c r="BJP11" s="35"/>
      <c r="BJQ11" s="35"/>
      <c r="BJR11" s="35"/>
      <c r="BJS11" s="35"/>
      <c r="BJT11" s="35"/>
      <c r="BJU11" s="35"/>
      <c r="BJV11" s="35"/>
      <c r="BJW11" s="35"/>
      <c r="BJX11" s="35"/>
      <c r="BJY11" s="35"/>
      <c r="BJZ11" s="35"/>
      <c r="BKA11" s="35"/>
      <c r="BKB11" s="35"/>
      <c r="BKC11" s="35"/>
      <c r="BKD11" s="35"/>
      <c r="BKE11" s="35"/>
      <c r="BKF11" s="35"/>
      <c r="BKG11" s="35"/>
      <c r="BKH11" s="35"/>
      <c r="BKI11" s="35"/>
      <c r="BKJ11" s="35"/>
      <c r="BKK11" s="35"/>
      <c r="BKL11" s="35"/>
      <c r="BKM11" s="35"/>
      <c r="BKN11" s="35"/>
      <c r="BKO11" s="35"/>
      <c r="BKP11" s="35"/>
      <c r="BKQ11" s="35"/>
      <c r="BKR11" s="35"/>
      <c r="BKS11" s="35"/>
      <c r="BKT11" s="35"/>
      <c r="BKU11" s="35"/>
      <c r="BKV11" s="35"/>
      <c r="BKW11" s="35"/>
      <c r="BKX11" s="35"/>
      <c r="BKY11" s="35"/>
      <c r="BKZ11" s="35"/>
      <c r="BLA11" s="35"/>
      <c r="BLB11" s="35"/>
      <c r="BLC11" s="35"/>
      <c r="BLD11" s="35"/>
      <c r="BLE11" s="35"/>
      <c r="BLF11" s="35"/>
      <c r="BLG11" s="35"/>
      <c r="BLH11" s="35"/>
      <c r="BLI11" s="35"/>
      <c r="BLJ11" s="35"/>
      <c r="BLK11" s="35"/>
      <c r="BLL11" s="35"/>
      <c r="BLM11" s="35"/>
      <c r="BLN11" s="35"/>
      <c r="BLO11" s="35"/>
      <c r="BLP11" s="35"/>
      <c r="BLQ11" s="35"/>
      <c r="BLR11" s="35"/>
      <c r="BLS11" s="35"/>
      <c r="BLT11" s="35"/>
      <c r="BLU11" s="35"/>
      <c r="BLV11" s="35"/>
      <c r="BLW11" s="35"/>
      <c r="BLX11" s="35"/>
      <c r="BLY11" s="35"/>
      <c r="BLZ11" s="35"/>
      <c r="BMA11" s="35"/>
      <c r="BMB11" s="35"/>
      <c r="BMC11" s="35"/>
      <c r="BMD11" s="35"/>
      <c r="BME11" s="35"/>
      <c r="BMF11" s="35"/>
      <c r="BMG11" s="35"/>
      <c r="BMH11" s="35"/>
      <c r="BMI11" s="35"/>
      <c r="BMJ11" s="35"/>
      <c r="BMK11" s="35"/>
      <c r="BML11" s="35"/>
      <c r="BMM11" s="35"/>
      <c r="BMN11" s="35"/>
      <c r="BMO11" s="35"/>
      <c r="BMP11" s="35"/>
      <c r="BMQ11" s="35"/>
      <c r="BMR11" s="35"/>
      <c r="BMS11" s="35"/>
      <c r="BMT11" s="35"/>
      <c r="BMU11" s="35"/>
      <c r="BMV11" s="35"/>
      <c r="BMW11" s="35"/>
      <c r="BMX11" s="35"/>
      <c r="BMY11" s="35"/>
      <c r="BMZ11" s="35"/>
      <c r="BNA11" s="35"/>
      <c r="BNB11" s="35"/>
      <c r="BNC11" s="35"/>
      <c r="BND11" s="35"/>
      <c r="BNE11" s="35"/>
      <c r="BNF11" s="35"/>
      <c r="BNG11" s="35"/>
      <c r="BNH11" s="35"/>
      <c r="BNI11" s="35"/>
      <c r="BNJ11" s="35"/>
      <c r="BNK11" s="35"/>
      <c r="BNL11" s="35"/>
      <c r="BNM11" s="35"/>
      <c r="BNN11" s="35"/>
      <c r="BNO11" s="35"/>
      <c r="BNP11" s="35"/>
      <c r="BNQ11" s="35"/>
      <c r="BNR11" s="35"/>
      <c r="BNS11" s="35"/>
      <c r="BNT11" s="35"/>
      <c r="BNU11" s="35"/>
      <c r="BNV11" s="35"/>
      <c r="BNW11" s="35"/>
      <c r="BNX11" s="35"/>
      <c r="BNY11" s="35"/>
      <c r="BNZ11" s="35"/>
      <c r="BOA11" s="35"/>
      <c r="BOB11" s="35"/>
      <c r="BOC11" s="35"/>
      <c r="BOD11" s="35"/>
      <c r="BOE11" s="35"/>
      <c r="BOF11" s="35"/>
      <c r="BOG11" s="35"/>
      <c r="BOH11" s="35"/>
      <c r="BOI11" s="35"/>
      <c r="BOJ11" s="35"/>
      <c r="BOK11" s="35"/>
      <c r="BOL11" s="35"/>
      <c r="BOM11" s="35"/>
      <c r="BON11" s="35"/>
      <c r="BOO11" s="35"/>
      <c r="BOP11" s="35"/>
      <c r="BOQ11" s="35"/>
      <c r="BOR11" s="35"/>
      <c r="BOS11" s="35"/>
      <c r="BOT11" s="35"/>
      <c r="BOU11" s="35"/>
      <c r="BOV11" s="35"/>
      <c r="BOW11" s="35"/>
      <c r="BOX11" s="35"/>
      <c r="BOY11" s="35"/>
      <c r="BOZ11" s="35"/>
      <c r="BPA11" s="35"/>
      <c r="BPB11" s="35"/>
      <c r="BPC11" s="35"/>
      <c r="BPD11" s="35"/>
      <c r="BPE11" s="35"/>
      <c r="BPF11" s="35"/>
      <c r="BPG11" s="35"/>
      <c r="BPH11" s="35"/>
      <c r="BPI11" s="35"/>
      <c r="BPJ11" s="35"/>
      <c r="BPK11" s="35"/>
      <c r="BPL11" s="35"/>
      <c r="BPM11" s="35"/>
      <c r="BPN11" s="35"/>
      <c r="BPO11" s="35"/>
      <c r="BPP11" s="35"/>
      <c r="BPQ11" s="35"/>
      <c r="BPR11" s="35"/>
      <c r="BPS11" s="35"/>
      <c r="BPT11" s="35"/>
      <c r="BPU11" s="35"/>
      <c r="BPV11" s="35"/>
      <c r="BPW11" s="35"/>
      <c r="BPX11" s="35"/>
      <c r="BPY11" s="35"/>
      <c r="BPZ11" s="35"/>
      <c r="BQA11" s="35"/>
      <c r="BQB11" s="35"/>
      <c r="BQC11" s="35"/>
      <c r="BQD11" s="35"/>
      <c r="BQE11" s="35"/>
      <c r="BQF11" s="35"/>
      <c r="BQG11" s="35"/>
      <c r="BQH11" s="35"/>
      <c r="BQI11" s="35"/>
      <c r="BQJ11" s="35"/>
      <c r="BQK11" s="35"/>
      <c r="BQL11" s="35"/>
      <c r="BQM11" s="35"/>
      <c r="BQN11" s="35"/>
      <c r="BQO11" s="35"/>
      <c r="BQP11" s="35"/>
      <c r="BQQ11" s="35"/>
      <c r="BQR11" s="35"/>
      <c r="BQS11" s="35"/>
      <c r="BQT11" s="35"/>
      <c r="BQU11" s="35"/>
      <c r="BQV11" s="35"/>
      <c r="BQW11" s="35"/>
      <c r="BQX11" s="35"/>
      <c r="BQY11" s="35"/>
      <c r="BQZ11" s="35"/>
      <c r="BRA11" s="35"/>
      <c r="BRB11" s="35"/>
      <c r="BRC11" s="35"/>
      <c r="BRD11" s="35"/>
      <c r="BRE11" s="35"/>
      <c r="BRF11" s="35"/>
      <c r="BRG11" s="35"/>
      <c r="BRH11" s="35"/>
      <c r="BRI11" s="35"/>
      <c r="BRJ11" s="35"/>
      <c r="BRK11" s="35"/>
      <c r="BRL11" s="35"/>
      <c r="BRM11" s="35"/>
      <c r="BRN11" s="35"/>
      <c r="BRO11" s="35"/>
      <c r="BRP11" s="35"/>
      <c r="BRQ11" s="35"/>
      <c r="BRR11" s="35"/>
      <c r="BRS11" s="35"/>
      <c r="BRT11" s="35"/>
      <c r="BRU11" s="35"/>
      <c r="BRV11" s="35"/>
      <c r="BRW11" s="35"/>
      <c r="BRX11" s="35"/>
      <c r="BRY11" s="35"/>
      <c r="BRZ11" s="35"/>
      <c r="BSA11" s="35"/>
      <c r="BSB11" s="35"/>
      <c r="BSC11" s="35"/>
      <c r="BSD11" s="35"/>
      <c r="BSE11" s="35"/>
      <c r="BSF11" s="35"/>
      <c r="BSG11" s="35"/>
      <c r="BSH11" s="35"/>
      <c r="BSI11" s="35"/>
      <c r="BSJ11" s="35"/>
      <c r="BSK11" s="35"/>
      <c r="BSL11" s="35"/>
      <c r="BSM11" s="35"/>
      <c r="BSN11" s="35"/>
      <c r="BSO11" s="35"/>
      <c r="BSP11" s="35"/>
      <c r="BSQ11" s="35"/>
      <c r="BSR11" s="35"/>
      <c r="BSS11" s="35"/>
      <c r="BST11" s="35"/>
      <c r="BSU11" s="35"/>
      <c r="BSV11" s="35"/>
      <c r="BSW11" s="35"/>
      <c r="BSX11" s="35"/>
      <c r="BSY11" s="35"/>
      <c r="BSZ11" s="35"/>
      <c r="BTA11" s="35"/>
      <c r="BTB11" s="35"/>
      <c r="BTC11" s="35"/>
      <c r="BTD11" s="35"/>
      <c r="BTE11" s="35"/>
      <c r="BTF11" s="35"/>
      <c r="BTG11" s="35"/>
      <c r="BTH11" s="35"/>
      <c r="BTI11" s="35"/>
      <c r="BTJ11" s="35"/>
      <c r="BTK11" s="35"/>
      <c r="BTL11" s="35"/>
      <c r="BTM11" s="35"/>
      <c r="BTN11" s="35"/>
      <c r="BTO11" s="35"/>
      <c r="BTP11" s="35"/>
      <c r="BTQ11" s="35"/>
      <c r="BTR11" s="35"/>
      <c r="BTS11" s="35"/>
      <c r="BTT11" s="35"/>
      <c r="BTU11" s="35"/>
      <c r="BTV11" s="35"/>
      <c r="BTW11" s="35"/>
      <c r="BTX11" s="35"/>
      <c r="BTY11" s="35"/>
      <c r="BTZ11" s="35"/>
      <c r="BUA11" s="35"/>
      <c r="BUB11" s="35"/>
      <c r="BUC11" s="35"/>
      <c r="BUD11" s="35"/>
      <c r="BUE11" s="35"/>
      <c r="BUF11" s="35"/>
      <c r="BUG11" s="35"/>
      <c r="BUH11" s="35"/>
      <c r="BUI11" s="35"/>
      <c r="BUJ11" s="35"/>
      <c r="BUK11" s="35"/>
      <c r="BUL11" s="35"/>
      <c r="BUM11" s="35"/>
      <c r="BUN11" s="35"/>
      <c r="BUO11" s="35"/>
      <c r="BUP11" s="35"/>
      <c r="BUQ11" s="35"/>
      <c r="BUR11" s="35"/>
      <c r="BUS11" s="35"/>
      <c r="BUT11" s="35"/>
      <c r="BUU11" s="35"/>
      <c r="BUV11" s="35"/>
      <c r="BUW11" s="35"/>
      <c r="BUX11" s="35"/>
      <c r="BUY11" s="35"/>
      <c r="BUZ11" s="35"/>
      <c r="BVA11" s="35"/>
      <c r="BVB11" s="35"/>
      <c r="BVC11" s="35"/>
      <c r="BVD11" s="35"/>
      <c r="BVE11" s="35"/>
      <c r="BVF11" s="35"/>
      <c r="BVG11" s="35"/>
      <c r="BVH11" s="35"/>
      <c r="BVI11" s="35"/>
      <c r="BVJ11" s="35"/>
      <c r="BVK11" s="35"/>
      <c r="BVL11" s="35"/>
      <c r="BVM11" s="35"/>
      <c r="BVN11" s="35"/>
      <c r="BVO11" s="35"/>
      <c r="BVP11" s="35"/>
      <c r="BVQ11" s="35"/>
      <c r="BVR11" s="35"/>
      <c r="BVS11" s="35"/>
      <c r="BVT11" s="35"/>
      <c r="BVU11" s="35"/>
      <c r="BVV11" s="35"/>
      <c r="BVW11" s="35"/>
      <c r="BVX11" s="35"/>
      <c r="BVY11" s="35"/>
      <c r="BVZ11" s="35"/>
      <c r="BWA11" s="35"/>
      <c r="BWB11" s="35"/>
      <c r="BWC11" s="35"/>
      <c r="BWD11" s="35"/>
      <c r="BWE11" s="35"/>
      <c r="BWF11" s="35"/>
      <c r="BWG11" s="35"/>
      <c r="BWH11" s="35"/>
      <c r="BWI11" s="35"/>
      <c r="BWJ11" s="35"/>
      <c r="BWK11" s="35"/>
      <c r="BWL11" s="35"/>
      <c r="BWM11" s="35"/>
      <c r="BWN11" s="35"/>
      <c r="BWO11" s="35"/>
      <c r="BWP11" s="35"/>
      <c r="BWQ11" s="35"/>
      <c r="BWR11" s="35"/>
      <c r="BWS11" s="35"/>
      <c r="BWT11" s="35"/>
      <c r="BWU11" s="35"/>
      <c r="BWV11" s="35"/>
      <c r="BWW11" s="35"/>
      <c r="BWX11" s="35"/>
      <c r="BWY11" s="35"/>
      <c r="BWZ11" s="35"/>
      <c r="BXA11" s="35"/>
      <c r="BXB11" s="35"/>
      <c r="BXC11" s="35"/>
      <c r="BXD11" s="35"/>
      <c r="BXE11" s="35"/>
      <c r="BXF11" s="35"/>
      <c r="BXG11" s="35"/>
      <c r="BXH11" s="35"/>
      <c r="BXI11" s="35"/>
      <c r="BXJ11" s="35"/>
      <c r="BXK11" s="35"/>
      <c r="BXL11" s="35"/>
      <c r="BXM11" s="35"/>
      <c r="BXN11" s="35"/>
      <c r="BXO11" s="35"/>
      <c r="BXP11" s="35"/>
      <c r="BXQ11" s="35"/>
      <c r="BXR11" s="35"/>
      <c r="BXS11" s="35"/>
      <c r="BXT11" s="35"/>
      <c r="BXU11" s="35"/>
      <c r="BXV11" s="35"/>
      <c r="BXW11" s="35"/>
      <c r="BXX11" s="35"/>
      <c r="BXY11" s="35"/>
      <c r="BXZ11" s="35"/>
      <c r="BYA11" s="35"/>
      <c r="BYB11" s="35"/>
      <c r="BYC11" s="35"/>
      <c r="BYD11" s="35"/>
      <c r="BYE11" s="35"/>
      <c r="BYF11" s="35"/>
      <c r="BYG11" s="35"/>
      <c r="BYH11" s="35"/>
      <c r="BYI11" s="35"/>
      <c r="BYJ11" s="35"/>
      <c r="BYK11" s="35"/>
      <c r="BYL11" s="35"/>
      <c r="BYM11" s="35"/>
      <c r="BYN11" s="35"/>
      <c r="BYO11" s="35"/>
      <c r="BYP11" s="35"/>
      <c r="BYQ11" s="35"/>
      <c r="BYR11" s="35"/>
      <c r="BYS11" s="35"/>
      <c r="BYT11" s="35"/>
      <c r="BYU11" s="35"/>
      <c r="BYV11" s="35"/>
      <c r="BYW11" s="35"/>
      <c r="BYX11" s="35"/>
      <c r="BYY11" s="35"/>
      <c r="BYZ11" s="35"/>
      <c r="BZA11" s="35"/>
      <c r="BZB11" s="35"/>
      <c r="BZC11" s="35"/>
      <c r="BZD11" s="35"/>
      <c r="BZE11" s="35"/>
      <c r="BZF11" s="35"/>
      <c r="BZG11" s="35"/>
      <c r="BZH11" s="35"/>
      <c r="BZI11" s="35"/>
      <c r="BZJ11" s="35"/>
      <c r="BZK11" s="35"/>
      <c r="BZL11" s="35"/>
      <c r="BZM11" s="35"/>
      <c r="BZN11" s="35"/>
      <c r="BZO11" s="35"/>
      <c r="BZP11" s="35"/>
      <c r="BZQ11" s="35"/>
      <c r="BZR11" s="35"/>
      <c r="BZS11" s="35"/>
      <c r="BZT11" s="35"/>
      <c r="BZU11" s="35"/>
      <c r="BZV11" s="35"/>
      <c r="BZW11" s="35"/>
      <c r="BZX11" s="35"/>
      <c r="BZY11" s="35"/>
      <c r="BZZ11" s="35"/>
      <c r="CAA11" s="35"/>
      <c r="CAB11" s="35"/>
      <c r="CAC11" s="35"/>
      <c r="CAD11" s="35"/>
      <c r="CAE11" s="35"/>
      <c r="CAF11" s="35"/>
      <c r="CAG11" s="35"/>
      <c r="CAH11" s="35"/>
      <c r="CAI11" s="35"/>
      <c r="CAJ11" s="35"/>
      <c r="CAK11" s="35"/>
      <c r="CAL11" s="35"/>
      <c r="CAM11" s="35"/>
      <c r="CAN11" s="35"/>
      <c r="CAO11" s="35"/>
      <c r="CAP11" s="35"/>
      <c r="CAQ11" s="35"/>
      <c r="CAR11" s="35"/>
      <c r="CAS11" s="35"/>
      <c r="CAT11" s="35"/>
      <c r="CAU11" s="35"/>
      <c r="CAV11" s="35"/>
      <c r="CAW11" s="35"/>
      <c r="CAX11" s="35"/>
      <c r="CAY11" s="35"/>
      <c r="CAZ11" s="35"/>
      <c r="CBA11" s="35"/>
      <c r="CBB11" s="35"/>
    </row>
    <row r="12" spans="1:2082" s="7" customFormat="1" ht="24" customHeight="1" x14ac:dyDescent="0.3">
      <c r="A12" s="29" t="s">
        <v>10</v>
      </c>
      <c r="B12" s="30"/>
      <c r="C12" s="6">
        <f>+SUM(C13:C13)</f>
        <v>5248.9400000000005</v>
      </c>
      <c r="D12" s="15">
        <f>+C12/$C$14*100</f>
        <v>10.430641995568168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  <c r="AMK12" s="34"/>
      <c r="AML12" s="34"/>
      <c r="AMM12" s="34"/>
      <c r="AMN12" s="34"/>
      <c r="AMO12" s="34"/>
      <c r="AMP12" s="34"/>
      <c r="AMQ12" s="34"/>
      <c r="AMR12" s="34"/>
      <c r="AMS12" s="34"/>
      <c r="AMT12" s="34"/>
      <c r="AMU12" s="34"/>
      <c r="AMV12" s="34"/>
      <c r="AMW12" s="34"/>
      <c r="AMX12" s="34"/>
      <c r="AMY12" s="34"/>
      <c r="AMZ12" s="34"/>
      <c r="ANA12" s="34"/>
      <c r="ANB12" s="34"/>
      <c r="ANC12" s="34"/>
      <c r="AND12" s="34"/>
      <c r="ANE12" s="34"/>
      <c r="ANF12" s="34"/>
      <c r="ANG12" s="34"/>
      <c r="ANH12" s="34"/>
      <c r="ANI12" s="34"/>
      <c r="ANJ12" s="34"/>
      <c r="ANK12" s="34"/>
      <c r="ANL12" s="34"/>
      <c r="ANM12" s="34"/>
      <c r="ANN12" s="34"/>
      <c r="ANO12" s="34"/>
      <c r="ANP12" s="34"/>
      <c r="ANQ12" s="34"/>
      <c r="ANR12" s="34"/>
      <c r="ANS12" s="34"/>
      <c r="ANT12" s="34"/>
      <c r="ANU12" s="34"/>
      <c r="ANV12" s="34"/>
      <c r="ANW12" s="34"/>
      <c r="ANX12" s="34"/>
      <c r="ANY12" s="34"/>
      <c r="ANZ12" s="34"/>
      <c r="AOA12" s="34"/>
      <c r="AOB12" s="34"/>
      <c r="AOC12" s="34"/>
      <c r="AOD12" s="34"/>
      <c r="AOE12" s="34"/>
      <c r="AOF12" s="34"/>
      <c r="AOG12" s="34"/>
      <c r="AOH12" s="34"/>
      <c r="AOI12" s="34"/>
      <c r="AOJ12" s="34"/>
      <c r="AOK12" s="34"/>
      <c r="AOL12" s="34"/>
      <c r="AOM12" s="34"/>
      <c r="AON12" s="34"/>
      <c r="AOO12" s="34"/>
      <c r="AOP12" s="34"/>
      <c r="AOQ12" s="34"/>
      <c r="AOR12" s="34"/>
      <c r="AOS12" s="34"/>
      <c r="AOT12" s="34"/>
      <c r="AOU12" s="34"/>
      <c r="AOV12" s="34"/>
      <c r="AOW12" s="34"/>
      <c r="AOX12" s="34"/>
      <c r="AOY12" s="34"/>
      <c r="AOZ12" s="34"/>
      <c r="APA12" s="34"/>
      <c r="APB12" s="34"/>
      <c r="APC12" s="34"/>
      <c r="APD12" s="34"/>
      <c r="APE12" s="34"/>
      <c r="APF12" s="34"/>
      <c r="APG12" s="34"/>
      <c r="APH12" s="34"/>
      <c r="API12" s="34"/>
      <c r="APJ12" s="34"/>
      <c r="APK12" s="34"/>
      <c r="APL12" s="34"/>
      <c r="APM12" s="34"/>
      <c r="APN12" s="34"/>
      <c r="APO12" s="34"/>
      <c r="APP12" s="34"/>
      <c r="APQ12" s="34"/>
      <c r="APR12" s="34"/>
      <c r="APS12" s="34"/>
      <c r="APT12" s="34"/>
      <c r="APU12" s="34"/>
      <c r="APV12" s="34"/>
      <c r="APW12" s="34"/>
      <c r="APX12" s="34"/>
      <c r="APY12" s="34"/>
      <c r="APZ12" s="34"/>
      <c r="AQA12" s="34"/>
      <c r="AQB12" s="34"/>
      <c r="AQC12" s="34"/>
      <c r="AQD12" s="34"/>
      <c r="AQE12" s="34"/>
      <c r="AQF12" s="34"/>
      <c r="AQG12" s="34"/>
      <c r="AQH12" s="34"/>
      <c r="AQI12" s="34"/>
      <c r="AQJ12" s="34"/>
      <c r="AQK12" s="34"/>
      <c r="AQL12" s="34"/>
      <c r="AQM12" s="34"/>
      <c r="AQN12" s="34"/>
      <c r="AQO12" s="34"/>
      <c r="AQP12" s="34"/>
      <c r="AQQ12" s="34"/>
      <c r="AQR12" s="34"/>
      <c r="AQS12" s="34"/>
      <c r="AQT12" s="34"/>
      <c r="AQU12" s="34"/>
      <c r="AQV12" s="34"/>
      <c r="AQW12" s="34"/>
      <c r="AQX12" s="34"/>
      <c r="AQY12" s="34"/>
      <c r="AQZ12" s="34"/>
      <c r="ARA12" s="34"/>
      <c r="ARB12" s="34"/>
      <c r="ARC12" s="34"/>
      <c r="ARD12" s="34"/>
      <c r="ARE12" s="34"/>
      <c r="ARF12" s="34"/>
      <c r="ARG12" s="34"/>
      <c r="ARH12" s="34"/>
      <c r="ARI12" s="34"/>
      <c r="ARJ12" s="34"/>
      <c r="ARK12" s="34"/>
      <c r="ARL12" s="34"/>
      <c r="ARM12" s="34"/>
      <c r="ARN12" s="34"/>
      <c r="ARO12" s="34"/>
      <c r="ARP12" s="34"/>
      <c r="ARQ12" s="34"/>
      <c r="ARR12" s="34"/>
      <c r="ARS12" s="34"/>
      <c r="ART12" s="34"/>
      <c r="ARU12" s="34"/>
      <c r="ARV12" s="34"/>
      <c r="ARW12" s="34"/>
      <c r="ARX12" s="34"/>
      <c r="ARY12" s="34"/>
      <c r="ARZ12" s="34"/>
      <c r="ASA12" s="34"/>
      <c r="ASB12" s="34"/>
      <c r="ASC12" s="34"/>
      <c r="ASD12" s="34"/>
      <c r="ASE12" s="34"/>
      <c r="ASF12" s="34"/>
      <c r="ASG12" s="34"/>
      <c r="ASH12" s="34"/>
      <c r="ASI12" s="34"/>
      <c r="ASJ12" s="34"/>
      <c r="ASK12" s="34"/>
      <c r="ASL12" s="34"/>
      <c r="ASM12" s="34"/>
      <c r="ASN12" s="34"/>
      <c r="ASO12" s="34"/>
      <c r="ASP12" s="34"/>
      <c r="ASQ12" s="34"/>
      <c r="ASR12" s="34"/>
      <c r="ASS12" s="34"/>
      <c r="AST12" s="34"/>
      <c r="ASU12" s="34"/>
      <c r="ASV12" s="34"/>
      <c r="ASW12" s="34"/>
      <c r="ASX12" s="34"/>
      <c r="ASY12" s="34"/>
      <c r="ASZ12" s="34"/>
      <c r="ATA12" s="34"/>
      <c r="ATB12" s="34"/>
      <c r="ATC12" s="34"/>
      <c r="ATD12" s="34"/>
      <c r="ATE12" s="34"/>
      <c r="ATF12" s="34"/>
      <c r="ATG12" s="34"/>
      <c r="ATH12" s="34"/>
      <c r="ATI12" s="34"/>
      <c r="ATJ12" s="34"/>
      <c r="ATK12" s="34"/>
      <c r="ATL12" s="34"/>
      <c r="ATM12" s="34"/>
      <c r="ATN12" s="34"/>
      <c r="ATO12" s="34"/>
      <c r="ATP12" s="34"/>
      <c r="ATQ12" s="34"/>
      <c r="ATR12" s="34"/>
      <c r="ATS12" s="34"/>
      <c r="ATT12" s="34"/>
      <c r="ATU12" s="34"/>
      <c r="ATV12" s="34"/>
      <c r="ATW12" s="34"/>
      <c r="ATX12" s="34"/>
      <c r="ATY12" s="34"/>
      <c r="ATZ12" s="34"/>
      <c r="AUA12" s="34"/>
      <c r="AUB12" s="34"/>
      <c r="AUC12" s="34"/>
      <c r="AUD12" s="34"/>
      <c r="AUE12" s="34"/>
      <c r="AUF12" s="34"/>
      <c r="AUG12" s="34"/>
      <c r="AUH12" s="34"/>
      <c r="AUI12" s="34"/>
      <c r="AUJ12" s="34"/>
      <c r="AUK12" s="34"/>
      <c r="AUL12" s="34"/>
      <c r="AUM12" s="34"/>
      <c r="AUN12" s="34"/>
      <c r="AUO12" s="34"/>
      <c r="AUP12" s="34"/>
      <c r="AUQ12" s="34"/>
      <c r="AUR12" s="34"/>
      <c r="AUS12" s="34"/>
      <c r="AUT12" s="34"/>
      <c r="AUU12" s="34"/>
      <c r="AUV12" s="34"/>
      <c r="AUW12" s="34"/>
      <c r="AUX12" s="34"/>
      <c r="AUY12" s="34"/>
      <c r="AUZ12" s="34"/>
      <c r="AVA12" s="34"/>
      <c r="AVB12" s="34"/>
      <c r="AVC12" s="34"/>
      <c r="AVD12" s="34"/>
      <c r="AVE12" s="34"/>
      <c r="AVF12" s="34"/>
      <c r="AVG12" s="34"/>
      <c r="AVH12" s="34"/>
      <c r="AVI12" s="34"/>
      <c r="AVJ12" s="34"/>
      <c r="AVK12" s="34"/>
      <c r="AVL12" s="34"/>
      <c r="AVM12" s="34"/>
      <c r="AVN12" s="34"/>
      <c r="AVO12" s="34"/>
      <c r="AVP12" s="34"/>
      <c r="AVQ12" s="34"/>
      <c r="AVR12" s="34"/>
      <c r="AVS12" s="34"/>
      <c r="AVT12" s="34"/>
      <c r="AVU12" s="34"/>
      <c r="AVV12" s="34"/>
      <c r="AVW12" s="34"/>
      <c r="AVX12" s="34"/>
      <c r="AVY12" s="34"/>
      <c r="AVZ12" s="34"/>
      <c r="AWA12" s="34"/>
      <c r="AWB12" s="34"/>
      <c r="AWC12" s="34"/>
      <c r="AWD12" s="34"/>
      <c r="AWE12" s="34"/>
      <c r="AWF12" s="34"/>
      <c r="AWG12" s="34"/>
      <c r="AWH12" s="34"/>
      <c r="AWI12" s="34"/>
      <c r="AWJ12" s="34"/>
      <c r="AWK12" s="34"/>
      <c r="AWL12" s="34"/>
      <c r="AWM12" s="34"/>
      <c r="AWN12" s="34"/>
      <c r="AWO12" s="34"/>
      <c r="AWP12" s="34"/>
      <c r="AWQ12" s="34"/>
      <c r="AWR12" s="34"/>
      <c r="AWS12" s="34"/>
      <c r="AWT12" s="34"/>
      <c r="AWU12" s="34"/>
      <c r="AWV12" s="34"/>
      <c r="AWW12" s="34"/>
      <c r="AWX12" s="34"/>
      <c r="AWY12" s="34"/>
      <c r="AWZ12" s="34"/>
      <c r="AXA12" s="34"/>
      <c r="AXB12" s="34"/>
      <c r="AXC12" s="34"/>
      <c r="AXD12" s="34"/>
      <c r="AXE12" s="34"/>
      <c r="AXF12" s="34"/>
      <c r="AXG12" s="34"/>
      <c r="AXH12" s="34"/>
      <c r="AXI12" s="34"/>
      <c r="AXJ12" s="34"/>
      <c r="AXK12" s="34"/>
      <c r="AXL12" s="34"/>
      <c r="AXM12" s="34"/>
      <c r="AXN12" s="34"/>
      <c r="AXO12" s="34"/>
      <c r="AXP12" s="34"/>
      <c r="AXQ12" s="34"/>
      <c r="AXR12" s="34"/>
      <c r="AXS12" s="34"/>
      <c r="AXT12" s="34"/>
      <c r="AXU12" s="34"/>
      <c r="AXV12" s="34"/>
      <c r="AXW12" s="34"/>
      <c r="AXX12" s="34"/>
      <c r="AXY12" s="34"/>
      <c r="AXZ12" s="34"/>
      <c r="AYA12" s="34"/>
      <c r="AYB12" s="34"/>
      <c r="AYC12" s="34"/>
      <c r="AYD12" s="34"/>
      <c r="AYE12" s="34"/>
      <c r="AYF12" s="34"/>
      <c r="AYG12" s="34"/>
      <c r="AYH12" s="34"/>
      <c r="AYI12" s="34"/>
      <c r="AYJ12" s="34"/>
      <c r="AYK12" s="34"/>
      <c r="AYL12" s="34"/>
      <c r="AYM12" s="34"/>
      <c r="AYN12" s="34"/>
      <c r="AYO12" s="34"/>
      <c r="AYP12" s="34"/>
      <c r="AYQ12" s="34"/>
      <c r="AYR12" s="34"/>
      <c r="AYS12" s="34"/>
      <c r="AYT12" s="34"/>
      <c r="AYU12" s="34"/>
      <c r="AYV12" s="34"/>
      <c r="AYW12" s="34"/>
      <c r="AYX12" s="34"/>
      <c r="AYY12" s="34"/>
      <c r="AYZ12" s="34"/>
      <c r="AZA12" s="34"/>
      <c r="AZB12" s="34"/>
      <c r="AZC12" s="34"/>
      <c r="AZD12" s="34"/>
      <c r="AZE12" s="34"/>
      <c r="AZF12" s="34"/>
      <c r="AZG12" s="34"/>
      <c r="AZH12" s="34"/>
      <c r="AZI12" s="34"/>
      <c r="AZJ12" s="34"/>
      <c r="AZK12" s="34"/>
      <c r="AZL12" s="34"/>
      <c r="AZM12" s="34"/>
      <c r="AZN12" s="34"/>
      <c r="AZO12" s="34"/>
      <c r="AZP12" s="34"/>
      <c r="AZQ12" s="34"/>
      <c r="AZR12" s="34"/>
      <c r="AZS12" s="34"/>
      <c r="AZT12" s="34"/>
      <c r="AZU12" s="34"/>
      <c r="AZV12" s="34"/>
      <c r="AZW12" s="34"/>
      <c r="AZX12" s="34"/>
      <c r="AZY12" s="34"/>
      <c r="AZZ12" s="34"/>
      <c r="BAA12" s="34"/>
      <c r="BAB12" s="34"/>
      <c r="BAC12" s="34"/>
      <c r="BAD12" s="34"/>
      <c r="BAE12" s="34"/>
      <c r="BAF12" s="34"/>
      <c r="BAG12" s="34"/>
      <c r="BAH12" s="34"/>
      <c r="BAI12" s="34"/>
      <c r="BAJ12" s="34"/>
      <c r="BAK12" s="34"/>
      <c r="BAL12" s="34"/>
      <c r="BAM12" s="34"/>
      <c r="BAN12" s="34"/>
      <c r="BAO12" s="34"/>
      <c r="BAP12" s="34"/>
      <c r="BAQ12" s="34"/>
      <c r="BAR12" s="34"/>
      <c r="BAS12" s="34"/>
      <c r="BAT12" s="34"/>
      <c r="BAU12" s="34"/>
      <c r="BAV12" s="34"/>
      <c r="BAW12" s="34"/>
      <c r="BAX12" s="34"/>
      <c r="BAY12" s="34"/>
      <c r="BAZ12" s="34"/>
      <c r="BBA12" s="34"/>
      <c r="BBB12" s="34"/>
      <c r="BBC12" s="34"/>
      <c r="BBD12" s="34"/>
      <c r="BBE12" s="34"/>
      <c r="BBF12" s="34"/>
      <c r="BBG12" s="34"/>
      <c r="BBH12" s="34"/>
      <c r="BBI12" s="34"/>
      <c r="BBJ12" s="34"/>
      <c r="BBK12" s="34"/>
      <c r="BBL12" s="34"/>
      <c r="BBM12" s="34"/>
      <c r="BBN12" s="34"/>
      <c r="BBO12" s="34"/>
      <c r="BBP12" s="34"/>
      <c r="BBQ12" s="34"/>
      <c r="BBR12" s="34"/>
      <c r="BBS12" s="34"/>
      <c r="BBT12" s="34"/>
      <c r="BBU12" s="34"/>
      <c r="BBV12" s="34"/>
      <c r="BBW12" s="34"/>
      <c r="BBX12" s="34"/>
      <c r="BBY12" s="34"/>
      <c r="BBZ12" s="34"/>
      <c r="BCA12" s="34"/>
      <c r="BCB12" s="34"/>
      <c r="BCC12" s="34"/>
      <c r="BCD12" s="34"/>
      <c r="BCE12" s="34"/>
      <c r="BCF12" s="34"/>
      <c r="BCG12" s="34"/>
      <c r="BCH12" s="34"/>
      <c r="BCI12" s="34"/>
      <c r="BCJ12" s="34"/>
      <c r="BCK12" s="34"/>
      <c r="BCL12" s="34"/>
      <c r="BCM12" s="34"/>
      <c r="BCN12" s="34"/>
      <c r="BCO12" s="34"/>
      <c r="BCP12" s="34"/>
      <c r="BCQ12" s="34"/>
      <c r="BCR12" s="34"/>
      <c r="BCS12" s="34"/>
      <c r="BCT12" s="34"/>
      <c r="BCU12" s="34"/>
      <c r="BCV12" s="34"/>
      <c r="BCW12" s="34"/>
      <c r="BCX12" s="34"/>
      <c r="BCY12" s="34"/>
      <c r="BCZ12" s="34"/>
      <c r="BDA12" s="34"/>
      <c r="BDB12" s="34"/>
      <c r="BDC12" s="34"/>
      <c r="BDD12" s="34"/>
      <c r="BDE12" s="34"/>
      <c r="BDF12" s="34"/>
      <c r="BDG12" s="34"/>
      <c r="BDH12" s="34"/>
      <c r="BDI12" s="34"/>
      <c r="BDJ12" s="34"/>
      <c r="BDK12" s="34"/>
      <c r="BDL12" s="34"/>
      <c r="BDM12" s="34"/>
      <c r="BDN12" s="34"/>
      <c r="BDO12" s="34"/>
      <c r="BDP12" s="34"/>
      <c r="BDQ12" s="34"/>
      <c r="BDR12" s="34"/>
      <c r="BDS12" s="34"/>
      <c r="BDT12" s="34"/>
      <c r="BDU12" s="34"/>
      <c r="BDV12" s="34"/>
      <c r="BDW12" s="34"/>
      <c r="BDX12" s="34"/>
      <c r="BDY12" s="34"/>
      <c r="BDZ12" s="34"/>
      <c r="BEA12" s="34"/>
      <c r="BEB12" s="34"/>
      <c r="BEC12" s="34"/>
      <c r="BED12" s="34"/>
      <c r="BEE12" s="34"/>
      <c r="BEF12" s="34"/>
      <c r="BEG12" s="34"/>
      <c r="BEH12" s="34"/>
      <c r="BEI12" s="34"/>
      <c r="BEJ12" s="34"/>
      <c r="BEK12" s="34"/>
      <c r="BEL12" s="34"/>
      <c r="BEM12" s="34"/>
      <c r="BEN12" s="34"/>
      <c r="BEO12" s="34"/>
      <c r="BEP12" s="34"/>
      <c r="BEQ12" s="34"/>
      <c r="BER12" s="34"/>
      <c r="BES12" s="34"/>
      <c r="BET12" s="34"/>
      <c r="BEU12" s="34"/>
      <c r="BEV12" s="34"/>
      <c r="BEW12" s="34"/>
      <c r="BEX12" s="34"/>
      <c r="BEY12" s="34"/>
      <c r="BEZ12" s="34"/>
      <c r="BFA12" s="34"/>
      <c r="BFB12" s="34"/>
      <c r="BFC12" s="34"/>
      <c r="BFD12" s="34"/>
      <c r="BFE12" s="34"/>
      <c r="BFF12" s="34"/>
      <c r="BFG12" s="34"/>
      <c r="BFH12" s="34"/>
      <c r="BFI12" s="34"/>
      <c r="BFJ12" s="34"/>
      <c r="BFK12" s="34"/>
      <c r="BFL12" s="34"/>
      <c r="BFM12" s="34"/>
      <c r="BFN12" s="34"/>
      <c r="BFO12" s="34"/>
      <c r="BFP12" s="34"/>
      <c r="BFQ12" s="34"/>
      <c r="BFR12" s="34"/>
      <c r="BFS12" s="34"/>
      <c r="BFT12" s="34"/>
      <c r="BFU12" s="34"/>
      <c r="BFV12" s="34"/>
      <c r="BFW12" s="34"/>
      <c r="BFX12" s="34"/>
      <c r="BFY12" s="34"/>
      <c r="BFZ12" s="34"/>
      <c r="BGA12" s="34"/>
      <c r="BGB12" s="34"/>
      <c r="BGC12" s="34"/>
      <c r="BGD12" s="34"/>
      <c r="BGE12" s="34"/>
      <c r="BGF12" s="34"/>
      <c r="BGG12" s="34"/>
      <c r="BGH12" s="34"/>
      <c r="BGI12" s="34"/>
      <c r="BGJ12" s="34"/>
      <c r="BGK12" s="34"/>
      <c r="BGL12" s="34"/>
      <c r="BGM12" s="34"/>
      <c r="BGN12" s="34"/>
      <c r="BGO12" s="34"/>
      <c r="BGP12" s="34"/>
      <c r="BGQ12" s="34"/>
      <c r="BGR12" s="34"/>
      <c r="BGS12" s="34"/>
      <c r="BGT12" s="34"/>
      <c r="BGU12" s="34"/>
      <c r="BGV12" s="34"/>
      <c r="BGW12" s="34"/>
      <c r="BGX12" s="34"/>
      <c r="BGY12" s="34"/>
      <c r="BGZ12" s="34"/>
      <c r="BHA12" s="34"/>
      <c r="BHB12" s="34"/>
      <c r="BHC12" s="34"/>
      <c r="BHD12" s="34"/>
      <c r="BHE12" s="34"/>
      <c r="BHF12" s="34"/>
      <c r="BHG12" s="34"/>
      <c r="BHH12" s="34"/>
      <c r="BHI12" s="34"/>
      <c r="BHJ12" s="34"/>
      <c r="BHK12" s="34"/>
      <c r="BHL12" s="34"/>
      <c r="BHM12" s="34"/>
      <c r="BHN12" s="34"/>
      <c r="BHO12" s="34"/>
      <c r="BHP12" s="34"/>
      <c r="BHQ12" s="34"/>
      <c r="BHR12" s="34"/>
      <c r="BHS12" s="34"/>
      <c r="BHT12" s="34"/>
      <c r="BHU12" s="34"/>
      <c r="BHV12" s="34"/>
      <c r="BHW12" s="34"/>
      <c r="BHX12" s="34"/>
      <c r="BHY12" s="34"/>
      <c r="BHZ12" s="34"/>
      <c r="BIA12" s="34"/>
      <c r="BIB12" s="34"/>
      <c r="BIC12" s="34"/>
      <c r="BID12" s="34"/>
      <c r="BIE12" s="34"/>
      <c r="BIF12" s="34"/>
      <c r="BIG12" s="34"/>
      <c r="BIH12" s="34"/>
      <c r="BII12" s="34"/>
      <c r="BIJ12" s="34"/>
      <c r="BIK12" s="34"/>
      <c r="BIL12" s="34"/>
      <c r="BIM12" s="34"/>
      <c r="BIN12" s="34"/>
      <c r="BIO12" s="34"/>
      <c r="BIP12" s="34"/>
      <c r="BIQ12" s="34"/>
      <c r="BIR12" s="34"/>
      <c r="BIS12" s="34"/>
      <c r="BIT12" s="34"/>
      <c r="BIU12" s="34"/>
      <c r="BIV12" s="34"/>
      <c r="BIW12" s="34"/>
      <c r="BIX12" s="34"/>
      <c r="BIY12" s="34"/>
      <c r="BIZ12" s="34"/>
      <c r="BJA12" s="34"/>
      <c r="BJB12" s="34"/>
      <c r="BJC12" s="34"/>
      <c r="BJD12" s="34"/>
      <c r="BJE12" s="34"/>
      <c r="BJF12" s="34"/>
      <c r="BJG12" s="34"/>
      <c r="BJH12" s="34"/>
      <c r="BJI12" s="34"/>
      <c r="BJJ12" s="34"/>
      <c r="BJK12" s="34"/>
      <c r="BJL12" s="34"/>
      <c r="BJM12" s="34"/>
      <c r="BJN12" s="34"/>
      <c r="BJO12" s="34"/>
      <c r="BJP12" s="34"/>
      <c r="BJQ12" s="34"/>
      <c r="BJR12" s="34"/>
      <c r="BJS12" s="34"/>
      <c r="BJT12" s="34"/>
      <c r="BJU12" s="34"/>
      <c r="BJV12" s="34"/>
      <c r="BJW12" s="34"/>
      <c r="BJX12" s="34"/>
      <c r="BJY12" s="34"/>
      <c r="BJZ12" s="34"/>
      <c r="BKA12" s="34"/>
      <c r="BKB12" s="34"/>
      <c r="BKC12" s="34"/>
      <c r="BKD12" s="34"/>
      <c r="BKE12" s="34"/>
      <c r="BKF12" s="34"/>
      <c r="BKG12" s="34"/>
      <c r="BKH12" s="34"/>
      <c r="BKI12" s="34"/>
      <c r="BKJ12" s="34"/>
      <c r="BKK12" s="34"/>
      <c r="BKL12" s="34"/>
      <c r="BKM12" s="34"/>
      <c r="BKN12" s="34"/>
      <c r="BKO12" s="34"/>
      <c r="BKP12" s="34"/>
      <c r="BKQ12" s="34"/>
      <c r="BKR12" s="34"/>
      <c r="BKS12" s="34"/>
      <c r="BKT12" s="34"/>
      <c r="BKU12" s="34"/>
      <c r="BKV12" s="34"/>
      <c r="BKW12" s="34"/>
      <c r="BKX12" s="34"/>
      <c r="BKY12" s="34"/>
      <c r="BKZ12" s="34"/>
      <c r="BLA12" s="34"/>
      <c r="BLB12" s="34"/>
      <c r="BLC12" s="34"/>
      <c r="BLD12" s="34"/>
      <c r="BLE12" s="34"/>
      <c r="BLF12" s="34"/>
      <c r="BLG12" s="34"/>
      <c r="BLH12" s="34"/>
      <c r="BLI12" s="34"/>
      <c r="BLJ12" s="34"/>
      <c r="BLK12" s="34"/>
      <c r="BLL12" s="34"/>
      <c r="BLM12" s="34"/>
      <c r="BLN12" s="34"/>
      <c r="BLO12" s="34"/>
      <c r="BLP12" s="34"/>
      <c r="BLQ12" s="34"/>
      <c r="BLR12" s="34"/>
      <c r="BLS12" s="34"/>
      <c r="BLT12" s="34"/>
      <c r="BLU12" s="34"/>
      <c r="BLV12" s="34"/>
      <c r="BLW12" s="34"/>
      <c r="BLX12" s="34"/>
      <c r="BLY12" s="34"/>
      <c r="BLZ12" s="34"/>
      <c r="BMA12" s="34"/>
      <c r="BMB12" s="34"/>
      <c r="BMC12" s="34"/>
      <c r="BMD12" s="34"/>
      <c r="BME12" s="34"/>
      <c r="BMF12" s="34"/>
      <c r="BMG12" s="34"/>
      <c r="BMH12" s="34"/>
      <c r="BMI12" s="34"/>
      <c r="BMJ12" s="34"/>
      <c r="BMK12" s="34"/>
      <c r="BML12" s="34"/>
      <c r="BMM12" s="34"/>
      <c r="BMN12" s="34"/>
      <c r="BMO12" s="34"/>
      <c r="BMP12" s="34"/>
      <c r="BMQ12" s="34"/>
      <c r="BMR12" s="34"/>
      <c r="BMS12" s="34"/>
      <c r="BMT12" s="34"/>
      <c r="BMU12" s="34"/>
      <c r="BMV12" s="34"/>
      <c r="BMW12" s="34"/>
      <c r="BMX12" s="34"/>
      <c r="BMY12" s="34"/>
      <c r="BMZ12" s="34"/>
      <c r="BNA12" s="34"/>
      <c r="BNB12" s="34"/>
      <c r="BNC12" s="34"/>
      <c r="BND12" s="34"/>
      <c r="BNE12" s="34"/>
      <c r="BNF12" s="34"/>
      <c r="BNG12" s="34"/>
      <c r="BNH12" s="34"/>
      <c r="BNI12" s="34"/>
      <c r="BNJ12" s="34"/>
      <c r="BNK12" s="34"/>
      <c r="BNL12" s="34"/>
      <c r="BNM12" s="34"/>
      <c r="BNN12" s="34"/>
      <c r="BNO12" s="34"/>
      <c r="BNP12" s="34"/>
      <c r="BNQ12" s="34"/>
      <c r="BNR12" s="34"/>
      <c r="BNS12" s="34"/>
      <c r="BNT12" s="34"/>
      <c r="BNU12" s="34"/>
      <c r="BNV12" s="34"/>
      <c r="BNW12" s="34"/>
      <c r="BNX12" s="34"/>
      <c r="BNY12" s="34"/>
      <c r="BNZ12" s="34"/>
      <c r="BOA12" s="34"/>
      <c r="BOB12" s="34"/>
      <c r="BOC12" s="34"/>
      <c r="BOD12" s="34"/>
      <c r="BOE12" s="34"/>
      <c r="BOF12" s="34"/>
      <c r="BOG12" s="34"/>
      <c r="BOH12" s="34"/>
      <c r="BOI12" s="34"/>
      <c r="BOJ12" s="34"/>
      <c r="BOK12" s="34"/>
      <c r="BOL12" s="34"/>
      <c r="BOM12" s="34"/>
      <c r="BON12" s="34"/>
      <c r="BOO12" s="34"/>
      <c r="BOP12" s="34"/>
      <c r="BOQ12" s="34"/>
      <c r="BOR12" s="34"/>
      <c r="BOS12" s="34"/>
      <c r="BOT12" s="34"/>
      <c r="BOU12" s="34"/>
      <c r="BOV12" s="34"/>
      <c r="BOW12" s="34"/>
      <c r="BOX12" s="34"/>
      <c r="BOY12" s="34"/>
      <c r="BOZ12" s="34"/>
      <c r="BPA12" s="34"/>
      <c r="BPB12" s="34"/>
      <c r="BPC12" s="34"/>
      <c r="BPD12" s="34"/>
      <c r="BPE12" s="34"/>
      <c r="BPF12" s="34"/>
      <c r="BPG12" s="34"/>
      <c r="BPH12" s="34"/>
      <c r="BPI12" s="34"/>
      <c r="BPJ12" s="34"/>
      <c r="BPK12" s="34"/>
      <c r="BPL12" s="34"/>
      <c r="BPM12" s="34"/>
      <c r="BPN12" s="34"/>
      <c r="BPO12" s="34"/>
      <c r="BPP12" s="34"/>
      <c r="BPQ12" s="34"/>
      <c r="BPR12" s="34"/>
      <c r="BPS12" s="34"/>
      <c r="BPT12" s="34"/>
      <c r="BPU12" s="34"/>
      <c r="BPV12" s="34"/>
      <c r="BPW12" s="34"/>
      <c r="BPX12" s="34"/>
      <c r="BPY12" s="34"/>
      <c r="BPZ12" s="34"/>
      <c r="BQA12" s="34"/>
      <c r="BQB12" s="34"/>
      <c r="BQC12" s="34"/>
      <c r="BQD12" s="34"/>
      <c r="BQE12" s="34"/>
      <c r="BQF12" s="34"/>
      <c r="BQG12" s="34"/>
      <c r="BQH12" s="34"/>
      <c r="BQI12" s="34"/>
      <c r="BQJ12" s="34"/>
      <c r="BQK12" s="34"/>
      <c r="BQL12" s="34"/>
      <c r="BQM12" s="34"/>
      <c r="BQN12" s="34"/>
      <c r="BQO12" s="34"/>
      <c r="BQP12" s="34"/>
      <c r="BQQ12" s="34"/>
      <c r="BQR12" s="34"/>
      <c r="BQS12" s="34"/>
      <c r="BQT12" s="34"/>
      <c r="BQU12" s="34"/>
      <c r="BQV12" s="34"/>
      <c r="BQW12" s="34"/>
      <c r="BQX12" s="34"/>
      <c r="BQY12" s="34"/>
      <c r="BQZ12" s="34"/>
      <c r="BRA12" s="34"/>
      <c r="BRB12" s="34"/>
      <c r="BRC12" s="34"/>
      <c r="BRD12" s="34"/>
      <c r="BRE12" s="34"/>
      <c r="BRF12" s="34"/>
      <c r="BRG12" s="34"/>
      <c r="BRH12" s="34"/>
      <c r="BRI12" s="34"/>
      <c r="BRJ12" s="34"/>
      <c r="BRK12" s="34"/>
      <c r="BRL12" s="34"/>
      <c r="BRM12" s="34"/>
      <c r="BRN12" s="34"/>
      <c r="BRO12" s="34"/>
      <c r="BRP12" s="34"/>
      <c r="BRQ12" s="34"/>
      <c r="BRR12" s="34"/>
      <c r="BRS12" s="34"/>
      <c r="BRT12" s="34"/>
      <c r="BRU12" s="34"/>
      <c r="BRV12" s="34"/>
      <c r="BRW12" s="34"/>
      <c r="BRX12" s="34"/>
      <c r="BRY12" s="34"/>
      <c r="BRZ12" s="34"/>
      <c r="BSA12" s="34"/>
      <c r="BSB12" s="34"/>
      <c r="BSC12" s="34"/>
      <c r="BSD12" s="34"/>
      <c r="BSE12" s="34"/>
      <c r="BSF12" s="34"/>
      <c r="BSG12" s="34"/>
      <c r="BSH12" s="34"/>
      <c r="BSI12" s="34"/>
      <c r="BSJ12" s="34"/>
      <c r="BSK12" s="34"/>
      <c r="BSL12" s="34"/>
      <c r="BSM12" s="34"/>
      <c r="BSN12" s="34"/>
      <c r="BSO12" s="34"/>
      <c r="BSP12" s="34"/>
      <c r="BSQ12" s="34"/>
      <c r="BSR12" s="34"/>
      <c r="BSS12" s="34"/>
      <c r="BST12" s="34"/>
      <c r="BSU12" s="34"/>
      <c r="BSV12" s="34"/>
      <c r="BSW12" s="34"/>
      <c r="BSX12" s="34"/>
      <c r="BSY12" s="34"/>
      <c r="BSZ12" s="34"/>
      <c r="BTA12" s="34"/>
      <c r="BTB12" s="34"/>
      <c r="BTC12" s="34"/>
      <c r="BTD12" s="34"/>
      <c r="BTE12" s="34"/>
      <c r="BTF12" s="34"/>
      <c r="BTG12" s="34"/>
      <c r="BTH12" s="34"/>
      <c r="BTI12" s="34"/>
      <c r="BTJ12" s="34"/>
      <c r="BTK12" s="34"/>
      <c r="BTL12" s="34"/>
      <c r="BTM12" s="34"/>
      <c r="BTN12" s="34"/>
      <c r="BTO12" s="34"/>
      <c r="BTP12" s="34"/>
      <c r="BTQ12" s="34"/>
      <c r="BTR12" s="34"/>
      <c r="BTS12" s="34"/>
      <c r="BTT12" s="34"/>
      <c r="BTU12" s="34"/>
      <c r="BTV12" s="34"/>
      <c r="BTW12" s="34"/>
      <c r="BTX12" s="34"/>
      <c r="BTY12" s="34"/>
      <c r="BTZ12" s="34"/>
      <c r="BUA12" s="34"/>
      <c r="BUB12" s="34"/>
      <c r="BUC12" s="34"/>
      <c r="BUD12" s="34"/>
      <c r="BUE12" s="34"/>
      <c r="BUF12" s="34"/>
      <c r="BUG12" s="34"/>
      <c r="BUH12" s="34"/>
      <c r="BUI12" s="34"/>
      <c r="BUJ12" s="34"/>
      <c r="BUK12" s="34"/>
      <c r="BUL12" s="34"/>
      <c r="BUM12" s="34"/>
      <c r="BUN12" s="34"/>
      <c r="BUO12" s="34"/>
      <c r="BUP12" s="34"/>
      <c r="BUQ12" s="34"/>
      <c r="BUR12" s="34"/>
      <c r="BUS12" s="34"/>
      <c r="BUT12" s="34"/>
      <c r="BUU12" s="34"/>
      <c r="BUV12" s="34"/>
      <c r="BUW12" s="34"/>
      <c r="BUX12" s="34"/>
      <c r="BUY12" s="34"/>
      <c r="BUZ12" s="34"/>
      <c r="BVA12" s="34"/>
      <c r="BVB12" s="34"/>
      <c r="BVC12" s="34"/>
      <c r="BVD12" s="34"/>
      <c r="BVE12" s="34"/>
      <c r="BVF12" s="34"/>
      <c r="BVG12" s="34"/>
      <c r="BVH12" s="34"/>
      <c r="BVI12" s="34"/>
      <c r="BVJ12" s="34"/>
      <c r="BVK12" s="34"/>
      <c r="BVL12" s="34"/>
      <c r="BVM12" s="34"/>
      <c r="BVN12" s="34"/>
      <c r="BVO12" s="34"/>
      <c r="BVP12" s="34"/>
      <c r="BVQ12" s="34"/>
      <c r="BVR12" s="34"/>
      <c r="BVS12" s="34"/>
      <c r="BVT12" s="34"/>
      <c r="BVU12" s="34"/>
      <c r="BVV12" s="34"/>
      <c r="BVW12" s="34"/>
      <c r="BVX12" s="34"/>
      <c r="BVY12" s="34"/>
      <c r="BVZ12" s="34"/>
      <c r="BWA12" s="34"/>
      <c r="BWB12" s="34"/>
      <c r="BWC12" s="34"/>
      <c r="BWD12" s="34"/>
      <c r="BWE12" s="34"/>
      <c r="BWF12" s="34"/>
      <c r="BWG12" s="34"/>
      <c r="BWH12" s="34"/>
      <c r="BWI12" s="34"/>
      <c r="BWJ12" s="34"/>
      <c r="BWK12" s="34"/>
      <c r="BWL12" s="34"/>
      <c r="BWM12" s="34"/>
      <c r="BWN12" s="34"/>
      <c r="BWO12" s="34"/>
      <c r="BWP12" s="34"/>
      <c r="BWQ12" s="34"/>
      <c r="BWR12" s="34"/>
      <c r="BWS12" s="34"/>
      <c r="BWT12" s="34"/>
      <c r="BWU12" s="34"/>
      <c r="BWV12" s="34"/>
      <c r="BWW12" s="34"/>
      <c r="BWX12" s="34"/>
      <c r="BWY12" s="34"/>
      <c r="BWZ12" s="34"/>
      <c r="BXA12" s="34"/>
      <c r="BXB12" s="34"/>
      <c r="BXC12" s="34"/>
      <c r="BXD12" s="34"/>
      <c r="BXE12" s="34"/>
      <c r="BXF12" s="34"/>
      <c r="BXG12" s="34"/>
      <c r="BXH12" s="34"/>
      <c r="BXI12" s="34"/>
      <c r="BXJ12" s="34"/>
      <c r="BXK12" s="34"/>
      <c r="BXL12" s="34"/>
      <c r="BXM12" s="34"/>
      <c r="BXN12" s="34"/>
      <c r="BXO12" s="34"/>
      <c r="BXP12" s="34"/>
      <c r="BXQ12" s="34"/>
      <c r="BXR12" s="34"/>
      <c r="BXS12" s="34"/>
      <c r="BXT12" s="34"/>
      <c r="BXU12" s="34"/>
      <c r="BXV12" s="34"/>
      <c r="BXW12" s="34"/>
      <c r="BXX12" s="34"/>
      <c r="BXY12" s="34"/>
      <c r="BXZ12" s="34"/>
      <c r="BYA12" s="34"/>
      <c r="BYB12" s="34"/>
      <c r="BYC12" s="34"/>
      <c r="BYD12" s="34"/>
      <c r="BYE12" s="34"/>
      <c r="BYF12" s="34"/>
      <c r="BYG12" s="34"/>
      <c r="BYH12" s="34"/>
      <c r="BYI12" s="34"/>
      <c r="BYJ12" s="34"/>
      <c r="BYK12" s="34"/>
      <c r="BYL12" s="34"/>
      <c r="BYM12" s="34"/>
      <c r="BYN12" s="34"/>
      <c r="BYO12" s="34"/>
      <c r="BYP12" s="34"/>
      <c r="BYQ12" s="34"/>
      <c r="BYR12" s="34"/>
      <c r="BYS12" s="34"/>
      <c r="BYT12" s="34"/>
      <c r="BYU12" s="34"/>
      <c r="BYV12" s="34"/>
      <c r="BYW12" s="34"/>
      <c r="BYX12" s="34"/>
      <c r="BYY12" s="34"/>
      <c r="BYZ12" s="34"/>
      <c r="BZA12" s="34"/>
      <c r="BZB12" s="34"/>
      <c r="BZC12" s="34"/>
      <c r="BZD12" s="34"/>
      <c r="BZE12" s="34"/>
      <c r="BZF12" s="34"/>
      <c r="BZG12" s="34"/>
      <c r="BZH12" s="34"/>
      <c r="BZI12" s="34"/>
      <c r="BZJ12" s="34"/>
      <c r="BZK12" s="34"/>
      <c r="BZL12" s="34"/>
      <c r="BZM12" s="34"/>
      <c r="BZN12" s="34"/>
      <c r="BZO12" s="34"/>
      <c r="BZP12" s="34"/>
      <c r="BZQ12" s="34"/>
      <c r="BZR12" s="34"/>
      <c r="BZS12" s="34"/>
      <c r="BZT12" s="34"/>
      <c r="BZU12" s="34"/>
      <c r="BZV12" s="34"/>
      <c r="BZW12" s="34"/>
      <c r="BZX12" s="34"/>
      <c r="BZY12" s="34"/>
      <c r="BZZ12" s="34"/>
      <c r="CAA12" s="34"/>
      <c r="CAB12" s="34"/>
      <c r="CAC12" s="34"/>
      <c r="CAD12" s="34"/>
      <c r="CAE12" s="34"/>
      <c r="CAF12" s="34"/>
      <c r="CAG12" s="34"/>
      <c r="CAH12" s="34"/>
      <c r="CAI12" s="34"/>
      <c r="CAJ12" s="34"/>
      <c r="CAK12" s="34"/>
      <c r="CAL12" s="34"/>
      <c r="CAM12" s="34"/>
      <c r="CAN12" s="34"/>
      <c r="CAO12" s="34"/>
      <c r="CAP12" s="34"/>
      <c r="CAQ12" s="34"/>
      <c r="CAR12" s="34"/>
      <c r="CAS12" s="34"/>
      <c r="CAT12" s="34"/>
      <c r="CAU12" s="34"/>
      <c r="CAV12" s="34"/>
      <c r="CAW12" s="34"/>
      <c r="CAX12" s="34"/>
      <c r="CAY12" s="34"/>
      <c r="CAZ12" s="34"/>
      <c r="CBA12" s="34"/>
      <c r="CBB12" s="34"/>
    </row>
    <row r="13" spans="1:2082" s="12" customFormat="1" ht="29.25" customHeight="1" x14ac:dyDescent="0.25">
      <c r="A13" s="8">
        <v>1</v>
      </c>
      <c r="B13" s="9" t="s">
        <v>26</v>
      </c>
      <c r="C13" s="10">
        <f>15170.54-[1]Տնտեսում!D20</f>
        <v>5248.9400000000005</v>
      </c>
      <c r="D13" s="16">
        <f>+C13/$C$14*100</f>
        <v>10.430641995568168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  <c r="AMK13" s="35"/>
      <c r="AML13" s="35"/>
      <c r="AMM13" s="35"/>
      <c r="AMN13" s="35"/>
      <c r="AMO13" s="35"/>
      <c r="AMP13" s="35"/>
      <c r="AMQ13" s="35"/>
      <c r="AMR13" s="35"/>
      <c r="AMS13" s="35"/>
      <c r="AMT13" s="35"/>
      <c r="AMU13" s="35"/>
      <c r="AMV13" s="35"/>
      <c r="AMW13" s="35"/>
      <c r="AMX13" s="35"/>
      <c r="AMY13" s="35"/>
      <c r="AMZ13" s="35"/>
      <c r="ANA13" s="35"/>
      <c r="ANB13" s="35"/>
      <c r="ANC13" s="35"/>
      <c r="AND13" s="35"/>
      <c r="ANE13" s="35"/>
      <c r="ANF13" s="35"/>
      <c r="ANG13" s="35"/>
      <c r="ANH13" s="35"/>
      <c r="ANI13" s="35"/>
      <c r="ANJ13" s="35"/>
      <c r="ANK13" s="35"/>
      <c r="ANL13" s="35"/>
      <c r="ANM13" s="35"/>
      <c r="ANN13" s="35"/>
      <c r="ANO13" s="35"/>
      <c r="ANP13" s="35"/>
      <c r="ANQ13" s="35"/>
      <c r="ANR13" s="35"/>
      <c r="ANS13" s="35"/>
      <c r="ANT13" s="35"/>
      <c r="ANU13" s="35"/>
      <c r="ANV13" s="35"/>
      <c r="ANW13" s="35"/>
      <c r="ANX13" s="35"/>
      <c r="ANY13" s="35"/>
      <c r="ANZ13" s="35"/>
      <c r="AOA13" s="35"/>
      <c r="AOB13" s="35"/>
      <c r="AOC13" s="35"/>
      <c r="AOD13" s="35"/>
      <c r="AOE13" s="35"/>
      <c r="AOF13" s="35"/>
      <c r="AOG13" s="35"/>
      <c r="AOH13" s="35"/>
      <c r="AOI13" s="35"/>
      <c r="AOJ13" s="35"/>
      <c r="AOK13" s="35"/>
      <c r="AOL13" s="35"/>
      <c r="AOM13" s="35"/>
      <c r="AON13" s="35"/>
      <c r="AOO13" s="35"/>
      <c r="AOP13" s="35"/>
      <c r="AOQ13" s="35"/>
      <c r="AOR13" s="35"/>
      <c r="AOS13" s="35"/>
      <c r="AOT13" s="35"/>
      <c r="AOU13" s="35"/>
      <c r="AOV13" s="35"/>
      <c r="AOW13" s="35"/>
      <c r="AOX13" s="35"/>
      <c r="AOY13" s="35"/>
      <c r="AOZ13" s="35"/>
      <c r="APA13" s="35"/>
      <c r="APB13" s="35"/>
      <c r="APC13" s="35"/>
      <c r="APD13" s="35"/>
      <c r="APE13" s="35"/>
      <c r="APF13" s="35"/>
      <c r="APG13" s="35"/>
      <c r="APH13" s="35"/>
      <c r="API13" s="35"/>
      <c r="APJ13" s="35"/>
      <c r="APK13" s="35"/>
      <c r="APL13" s="35"/>
      <c r="APM13" s="35"/>
      <c r="APN13" s="35"/>
      <c r="APO13" s="35"/>
      <c r="APP13" s="35"/>
      <c r="APQ13" s="35"/>
      <c r="APR13" s="35"/>
      <c r="APS13" s="35"/>
      <c r="APT13" s="35"/>
      <c r="APU13" s="35"/>
      <c r="APV13" s="35"/>
      <c r="APW13" s="35"/>
      <c r="APX13" s="35"/>
      <c r="APY13" s="35"/>
      <c r="APZ13" s="35"/>
      <c r="AQA13" s="35"/>
      <c r="AQB13" s="35"/>
      <c r="AQC13" s="35"/>
      <c r="AQD13" s="35"/>
      <c r="AQE13" s="35"/>
      <c r="AQF13" s="35"/>
      <c r="AQG13" s="35"/>
      <c r="AQH13" s="35"/>
      <c r="AQI13" s="35"/>
      <c r="AQJ13" s="35"/>
      <c r="AQK13" s="35"/>
      <c r="AQL13" s="35"/>
      <c r="AQM13" s="35"/>
      <c r="AQN13" s="35"/>
      <c r="AQO13" s="35"/>
      <c r="AQP13" s="35"/>
      <c r="AQQ13" s="35"/>
      <c r="AQR13" s="35"/>
      <c r="AQS13" s="35"/>
      <c r="AQT13" s="35"/>
      <c r="AQU13" s="35"/>
      <c r="AQV13" s="35"/>
      <c r="AQW13" s="35"/>
      <c r="AQX13" s="35"/>
      <c r="AQY13" s="35"/>
      <c r="AQZ13" s="35"/>
      <c r="ARA13" s="35"/>
      <c r="ARB13" s="35"/>
      <c r="ARC13" s="35"/>
      <c r="ARD13" s="35"/>
      <c r="ARE13" s="35"/>
      <c r="ARF13" s="35"/>
      <c r="ARG13" s="35"/>
      <c r="ARH13" s="35"/>
      <c r="ARI13" s="35"/>
      <c r="ARJ13" s="35"/>
      <c r="ARK13" s="35"/>
      <c r="ARL13" s="35"/>
      <c r="ARM13" s="35"/>
      <c r="ARN13" s="35"/>
      <c r="ARO13" s="35"/>
      <c r="ARP13" s="35"/>
      <c r="ARQ13" s="35"/>
      <c r="ARR13" s="35"/>
      <c r="ARS13" s="35"/>
      <c r="ART13" s="35"/>
      <c r="ARU13" s="35"/>
      <c r="ARV13" s="35"/>
      <c r="ARW13" s="35"/>
      <c r="ARX13" s="35"/>
      <c r="ARY13" s="35"/>
      <c r="ARZ13" s="35"/>
      <c r="ASA13" s="35"/>
      <c r="ASB13" s="35"/>
      <c r="ASC13" s="35"/>
      <c r="ASD13" s="35"/>
      <c r="ASE13" s="35"/>
      <c r="ASF13" s="35"/>
      <c r="ASG13" s="35"/>
      <c r="ASH13" s="35"/>
      <c r="ASI13" s="35"/>
      <c r="ASJ13" s="35"/>
      <c r="ASK13" s="35"/>
      <c r="ASL13" s="35"/>
      <c r="ASM13" s="35"/>
      <c r="ASN13" s="35"/>
      <c r="ASO13" s="35"/>
      <c r="ASP13" s="35"/>
      <c r="ASQ13" s="35"/>
      <c r="ASR13" s="35"/>
      <c r="ASS13" s="35"/>
      <c r="AST13" s="35"/>
      <c r="ASU13" s="35"/>
      <c r="ASV13" s="35"/>
      <c r="ASW13" s="35"/>
      <c r="ASX13" s="35"/>
      <c r="ASY13" s="35"/>
      <c r="ASZ13" s="35"/>
      <c r="ATA13" s="35"/>
      <c r="ATB13" s="35"/>
      <c r="ATC13" s="35"/>
      <c r="ATD13" s="35"/>
      <c r="ATE13" s="35"/>
      <c r="ATF13" s="35"/>
      <c r="ATG13" s="35"/>
      <c r="ATH13" s="35"/>
      <c r="ATI13" s="35"/>
      <c r="ATJ13" s="35"/>
      <c r="ATK13" s="35"/>
      <c r="ATL13" s="35"/>
      <c r="ATM13" s="35"/>
      <c r="ATN13" s="35"/>
      <c r="ATO13" s="35"/>
      <c r="ATP13" s="35"/>
      <c r="ATQ13" s="35"/>
      <c r="ATR13" s="35"/>
      <c r="ATS13" s="35"/>
      <c r="ATT13" s="35"/>
      <c r="ATU13" s="35"/>
      <c r="ATV13" s="35"/>
      <c r="ATW13" s="35"/>
      <c r="ATX13" s="35"/>
      <c r="ATY13" s="35"/>
      <c r="ATZ13" s="35"/>
      <c r="AUA13" s="35"/>
      <c r="AUB13" s="35"/>
      <c r="AUC13" s="35"/>
      <c r="AUD13" s="35"/>
      <c r="AUE13" s="35"/>
      <c r="AUF13" s="35"/>
      <c r="AUG13" s="35"/>
      <c r="AUH13" s="35"/>
      <c r="AUI13" s="35"/>
      <c r="AUJ13" s="35"/>
      <c r="AUK13" s="35"/>
      <c r="AUL13" s="35"/>
      <c r="AUM13" s="35"/>
      <c r="AUN13" s="35"/>
      <c r="AUO13" s="35"/>
      <c r="AUP13" s="35"/>
      <c r="AUQ13" s="35"/>
      <c r="AUR13" s="35"/>
      <c r="AUS13" s="35"/>
      <c r="AUT13" s="35"/>
      <c r="AUU13" s="35"/>
      <c r="AUV13" s="35"/>
      <c r="AUW13" s="35"/>
      <c r="AUX13" s="35"/>
      <c r="AUY13" s="35"/>
      <c r="AUZ13" s="35"/>
      <c r="AVA13" s="35"/>
      <c r="AVB13" s="35"/>
      <c r="AVC13" s="35"/>
      <c r="AVD13" s="35"/>
      <c r="AVE13" s="35"/>
      <c r="AVF13" s="35"/>
      <c r="AVG13" s="35"/>
      <c r="AVH13" s="35"/>
      <c r="AVI13" s="35"/>
      <c r="AVJ13" s="35"/>
      <c r="AVK13" s="35"/>
      <c r="AVL13" s="35"/>
      <c r="AVM13" s="35"/>
      <c r="AVN13" s="35"/>
      <c r="AVO13" s="35"/>
      <c r="AVP13" s="35"/>
      <c r="AVQ13" s="35"/>
      <c r="AVR13" s="35"/>
      <c r="AVS13" s="35"/>
      <c r="AVT13" s="35"/>
      <c r="AVU13" s="35"/>
      <c r="AVV13" s="35"/>
      <c r="AVW13" s="35"/>
      <c r="AVX13" s="35"/>
      <c r="AVY13" s="35"/>
      <c r="AVZ13" s="35"/>
      <c r="AWA13" s="35"/>
      <c r="AWB13" s="35"/>
      <c r="AWC13" s="35"/>
      <c r="AWD13" s="35"/>
      <c r="AWE13" s="35"/>
      <c r="AWF13" s="35"/>
      <c r="AWG13" s="35"/>
      <c r="AWH13" s="35"/>
      <c r="AWI13" s="35"/>
      <c r="AWJ13" s="35"/>
      <c r="AWK13" s="35"/>
      <c r="AWL13" s="35"/>
      <c r="AWM13" s="35"/>
      <c r="AWN13" s="35"/>
      <c r="AWO13" s="35"/>
      <c r="AWP13" s="35"/>
      <c r="AWQ13" s="35"/>
      <c r="AWR13" s="35"/>
      <c r="AWS13" s="35"/>
      <c r="AWT13" s="35"/>
      <c r="AWU13" s="35"/>
      <c r="AWV13" s="35"/>
      <c r="AWW13" s="35"/>
      <c r="AWX13" s="35"/>
      <c r="AWY13" s="35"/>
      <c r="AWZ13" s="35"/>
      <c r="AXA13" s="35"/>
      <c r="AXB13" s="35"/>
      <c r="AXC13" s="35"/>
      <c r="AXD13" s="35"/>
      <c r="AXE13" s="35"/>
      <c r="AXF13" s="35"/>
      <c r="AXG13" s="35"/>
      <c r="AXH13" s="35"/>
      <c r="AXI13" s="35"/>
      <c r="AXJ13" s="35"/>
      <c r="AXK13" s="35"/>
      <c r="AXL13" s="35"/>
      <c r="AXM13" s="35"/>
      <c r="AXN13" s="35"/>
      <c r="AXO13" s="35"/>
      <c r="AXP13" s="35"/>
      <c r="AXQ13" s="35"/>
      <c r="AXR13" s="35"/>
      <c r="AXS13" s="35"/>
      <c r="AXT13" s="35"/>
      <c r="AXU13" s="35"/>
      <c r="AXV13" s="35"/>
      <c r="AXW13" s="35"/>
      <c r="AXX13" s="35"/>
      <c r="AXY13" s="35"/>
      <c r="AXZ13" s="35"/>
      <c r="AYA13" s="35"/>
      <c r="AYB13" s="35"/>
      <c r="AYC13" s="35"/>
      <c r="AYD13" s="35"/>
      <c r="AYE13" s="35"/>
      <c r="AYF13" s="35"/>
      <c r="AYG13" s="35"/>
      <c r="AYH13" s="35"/>
      <c r="AYI13" s="35"/>
      <c r="AYJ13" s="35"/>
      <c r="AYK13" s="35"/>
      <c r="AYL13" s="35"/>
      <c r="AYM13" s="35"/>
      <c r="AYN13" s="35"/>
      <c r="AYO13" s="35"/>
      <c r="AYP13" s="35"/>
      <c r="AYQ13" s="35"/>
      <c r="AYR13" s="35"/>
      <c r="AYS13" s="35"/>
      <c r="AYT13" s="35"/>
      <c r="AYU13" s="35"/>
      <c r="AYV13" s="35"/>
      <c r="AYW13" s="35"/>
      <c r="AYX13" s="35"/>
      <c r="AYY13" s="35"/>
      <c r="AYZ13" s="35"/>
      <c r="AZA13" s="35"/>
      <c r="AZB13" s="35"/>
      <c r="AZC13" s="35"/>
      <c r="AZD13" s="35"/>
      <c r="AZE13" s="35"/>
      <c r="AZF13" s="35"/>
      <c r="AZG13" s="35"/>
      <c r="AZH13" s="35"/>
      <c r="AZI13" s="35"/>
      <c r="AZJ13" s="35"/>
      <c r="AZK13" s="35"/>
      <c r="AZL13" s="35"/>
      <c r="AZM13" s="35"/>
      <c r="AZN13" s="35"/>
      <c r="AZO13" s="35"/>
      <c r="AZP13" s="35"/>
      <c r="AZQ13" s="35"/>
      <c r="AZR13" s="35"/>
      <c r="AZS13" s="35"/>
      <c r="AZT13" s="35"/>
      <c r="AZU13" s="35"/>
      <c r="AZV13" s="35"/>
      <c r="AZW13" s="35"/>
      <c r="AZX13" s="35"/>
      <c r="AZY13" s="35"/>
      <c r="AZZ13" s="35"/>
      <c r="BAA13" s="35"/>
      <c r="BAB13" s="35"/>
      <c r="BAC13" s="35"/>
      <c r="BAD13" s="35"/>
      <c r="BAE13" s="35"/>
      <c r="BAF13" s="35"/>
      <c r="BAG13" s="35"/>
      <c r="BAH13" s="35"/>
      <c r="BAI13" s="35"/>
      <c r="BAJ13" s="35"/>
      <c r="BAK13" s="35"/>
      <c r="BAL13" s="35"/>
      <c r="BAM13" s="35"/>
      <c r="BAN13" s="35"/>
      <c r="BAO13" s="35"/>
      <c r="BAP13" s="35"/>
      <c r="BAQ13" s="35"/>
      <c r="BAR13" s="35"/>
      <c r="BAS13" s="35"/>
      <c r="BAT13" s="35"/>
      <c r="BAU13" s="35"/>
      <c r="BAV13" s="35"/>
      <c r="BAW13" s="35"/>
      <c r="BAX13" s="35"/>
      <c r="BAY13" s="35"/>
      <c r="BAZ13" s="35"/>
      <c r="BBA13" s="35"/>
      <c r="BBB13" s="35"/>
      <c r="BBC13" s="35"/>
      <c r="BBD13" s="35"/>
      <c r="BBE13" s="35"/>
      <c r="BBF13" s="35"/>
      <c r="BBG13" s="35"/>
      <c r="BBH13" s="35"/>
      <c r="BBI13" s="35"/>
      <c r="BBJ13" s="35"/>
      <c r="BBK13" s="35"/>
      <c r="BBL13" s="35"/>
      <c r="BBM13" s="35"/>
      <c r="BBN13" s="35"/>
      <c r="BBO13" s="35"/>
      <c r="BBP13" s="35"/>
      <c r="BBQ13" s="35"/>
      <c r="BBR13" s="35"/>
      <c r="BBS13" s="35"/>
      <c r="BBT13" s="35"/>
      <c r="BBU13" s="35"/>
      <c r="BBV13" s="35"/>
      <c r="BBW13" s="35"/>
      <c r="BBX13" s="35"/>
      <c r="BBY13" s="35"/>
      <c r="BBZ13" s="35"/>
      <c r="BCA13" s="35"/>
      <c r="BCB13" s="35"/>
      <c r="BCC13" s="35"/>
      <c r="BCD13" s="35"/>
      <c r="BCE13" s="35"/>
      <c r="BCF13" s="35"/>
      <c r="BCG13" s="35"/>
      <c r="BCH13" s="35"/>
      <c r="BCI13" s="35"/>
      <c r="BCJ13" s="35"/>
      <c r="BCK13" s="35"/>
      <c r="BCL13" s="35"/>
      <c r="BCM13" s="35"/>
      <c r="BCN13" s="35"/>
      <c r="BCO13" s="35"/>
      <c r="BCP13" s="35"/>
      <c r="BCQ13" s="35"/>
      <c r="BCR13" s="35"/>
      <c r="BCS13" s="35"/>
      <c r="BCT13" s="35"/>
      <c r="BCU13" s="35"/>
      <c r="BCV13" s="35"/>
      <c r="BCW13" s="35"/>
      <c r="BCX13" s="35"/>
      <c r="BCY13" s="35"/>
      <c r="BCZ13" s="35"/>
      <c r="BDA13" s="35"/>
      <c r="BDB13" s="35"/>
      <c r="BDC13" s="35"/>
      <c r="BDD13" s="35"/>
      <c r="BDE13" s="35"/>
      <c r="BDF13" s="35"/>
      <c r="BDG13" s="35"/>
      <c r="BDH13" s="35"/>
      <c r="BDI13" s="35"/>
      <c r="BDJ13" s="35"/>
      <c r="BDK13" s="35"/>
      <c r="BDL13" s="35"/>
      <c r="BDM13" s="35"/>
      <c r="BDN13" s="35"/>
      <c r="BDO13" s="35"/>
      <c r="BDP13" s="35"/>
      <c r="BDQ13" s="35"/>
      <c r="BDR13" s="35"/>
      <c r="BDS13" s="35"/>
      <c r="BDT13" s="35"/>
      <c r="BDU13" s="35"/>
      <c r="BDV13" s="35"/>
      <c r="BDW13" s="35"/>
      <c r="BDX13" s="35"/>
      <c r="BDY13" s="35"/>
      <c r="BDZ13" s="35"/>
      <c r="BEA13" s="35"/>
      <c r="BEB13" s="35"/>
      <c r="BEC13" s="35"/>
      <c r="BED13" s="35"/>
      <c r="BEE13" s="35"/>
      <c r="BEF13" s="35"/>
      <c r="BEG13" s="35"/>
      <c r="BEH13" s="35"/>
      <c r="BEI13" s="35"/>
      <c r="BEJ13" s="35"/>
      <c r="BEK13" s="35"/>
      <c r="BEL13" s="35"/>
      <c r="BEM13" s="35"/>
      <c r="BEN13" s="35"/>
      <c r="BEO13" s="35"/>
      <c r="BEP13" s="35"/>
      <c r="BEQ13" s="35"/>
      <c r="BER13" s="35"/>
      <c r="BES13" s="35"/>
      <c r="BET13" s="35"/>
      <c r="BEU13" s="35"/>
      <c r="BEV13" s="35"/>
      <c r="BEW13" s="35"/>
      <c r="BEX13" s="35"/>
      <c r="BEY13" s="35"/>
      <c r="BEZ13" s="35"/>
      <c r="BFA13" s="35"/>
      <c r="BFB13" s="35"/>
      <c r="BFC13" s="35"/>
      <c r="BFD13" s="35"/>
      <c r="BFE13" s="35"/>
      <c r="BFF13" s="35"/>
      <c r="BFG13" s="35"/>
      <c r="BFH13" s="35"/>
      <c r="BFI13" s="35"/>
      <c r="BFJ13" s="35"/>
      <c r="BFK13" s="35"/>
      <c r="BFL13" s="35"/>
      <c r="BFM13" s="35"/>
      <c r="BFN13" s="35"/>
      <c r="BFO13" s="35"/>
      <c r="BFP13" s="35"/>
      <c r="BFQ13" s="35"/>
      <c r="BFR13" s="35"/>
      <c r="BFS13" s="35"/>
      <c r="BFT13" s="35"/>
      <c r="BFU13" s="35"/>
      <c r="BFV13" s="35"/>
      <c r="BFW13" s="35"/>
      <c r="BFX13" s="35"/>
      <c r="BFY13" s="35"/>
      <c r="BFZ13" s="35"/>
      <c r="BGA13" s="35"/>
      <c r="BGB13" s="35"/>
      <c r="BGC13" s="35"/>
      <c r="BGD13" s="35"/>
      <c r="BGE13" s="35"/>
      <c r="BGF13" s="35"/>
      <c r="BGG13" s="35"/>
      <c r="BGH13" s="35"/>
      <c r="BGI13" s="35"/>
      <c r="BGJ13" s="35"/>
      <c r="BGK13" s="35"/>
      <c r="BGL13" s="35"/>
      <c r="BGM13" s="35"/>
      <c r="BGN13" s="35"/>
      <c r="BGO13" s="35"/>
      <c r="BGP13" s="35"/>
      <c r="BGQ13" s="35"/>
      <c r="BGR13" s="35"/>
      <c r="BGS13" s="35"/>
      <c r="BGT13" s="35"/>
      <c r="BGU13" s="35"/>
      <c r="BGV13" s="35"/>
      <c r="BGW13" s="35"/>
      <c r="BGX13" s="35"/>
      <c r="BGY13" s="35"/>
      <c r="BGZ13" s="35"/>
      <c r="BHA13" s="35"/>
      <c r="BHB13" s="35"/>
      <c r="BHC13" s="35"/>
      <c r="BHD13" s="35"/>
      <c r="BHE13" s="35"/>
      <c r="BHF13" s="35"/>
      <c r="BHG13" s="35"/>
      <c r="BHH13" s="35"/>
      <c r="BHI13" s="35"/>
      <c r="BHJ13" s="35"/>
      <c r="BHK13" s="35"/>
      <c r="BHL13" s="35"/>
      <c r="BHM13" s="35"/>
      <c r="BHN13" s="35"/>
      <c r="BHO13" s="35"/>
      <c r="BHP13" s="35"/>
      <c r="BHQ13" s="35"/>
      <c r="BHR13" s="35"/>
      <c r="BHS13" s="35"/>
      <c r="BHT13" s="35"/>
      <c r="BHU13" s="35"/>
      <c r="BHV13" s="35"/>
      <c r="BHW13" s="35"/>
      <c r="BHX13" s="35"/>
      <c r="BHY13" s="35"/>
      <c r="BHZ13" s="35"/>
      <c r="BIA13" s="35"/>
      <c r="BIB13" s="35"/>
      <c r="BIC13" s="35"/>
      <c r="BID13" s="35"/>
      <c r="BIE13" s="35"/>
      <c r="BIF13" s="35"/>
      <c r="BIG13" s="35"/>
      <c r="BIH13" s="35"/>
      <c r="BII13" s="35"/>
      <c r="BIJ13" s="35"/>
      <c r="BIK13" s="35"/>
      <c r="BIL13" s="35"/>
      <c r="BIM13" s="35"/>
      <c r="BIN13" s="35"/>
      <c r="BIO13" s="35"/>
      <c r="BIP13" s="35"/>
      <c r="BIQ13" s="35"/>
      <c r="BIR13" s="35"/>
      <c r="BIS13" s="35"/>
      <c r="BIT13" s="35"/>
      <c r="BIU13" s="35"/>
      <c r="BIV13" s="35"/>
      <c r="BIW13" s="35"/>
      <c r="BIX13" s="35"/>
      <c r="BIY13" s="35"/>
      <c r="BIZ13" s="35"/>
      <c r="BJA13" s="35"/>
      <c r="BJB13" s="35"/>
      <c r="BJC13" s="35"/>
      <c r="BJD13" s="35"/>
      <c r="BJE13" s="35"/>
      <c r="BJF13" s="35"/>
      <c r="BJG13" s="35"/>
      <c r="BJH13" s="35"/>
      <c r="BJI13" s="35"/>
      <c r="BJJ13" s="35"/>
      <c r="BJK13" s="35"/>
      <c r="BJL13" s="35"/>
      <c r="BJM13" s="35"/>
      <c r="BJN13" s="35"/>
      <c r="BJO13" s="35"/>
      <c r="BJP13" s="35"/>
      <c r="BJQ13" s="35"/>
      <c r="BJR13" s="35"/>
      <c r="BJS13" s="35"/>
      <c r="BJT13" s="35"/>
      <c r="BJU13" s="35"/>
      <c r="BJV13" s="35"/>
      <c r="BJW13" s="35"/>
      <c r="BJX13" s="35"/>
      <c r="BJY13" s="35"/>
      <c r="BJZ13" s="35"/>
      <c r="BKA13" s="35"/>
      <c r="BKB13" s="35"/>
      <c r="BKC13" s="35"/>
      <c r="BKD13" s="35"/>
      <c r="BKE13" s="35"/>
      <c r="BKF13" s="35"/>
      <c r="BKG13" s="35"/>
      <c r="BKH13" s="35"/>
      <c r="BKI13" s="35"/>
      <c r="BKJ13" s="35"/>
      <c r="BKK13" s="35"/>
      <c r="BKL13" s="35"/>
      <c r="BKM13" s="35"/>
      <c r="BKN13" s="35"/>
      <c r="BKO13" s="35"/>
      <c r="BKP13" s="35"/>
      <c r="BKQ13" s="35"/>
      <c r="BKR13" s="35"/>
      <c r="BKS13" s="35"/>
      <c r="BKT13" s="35"/>
      <c r="BKU13" s="35"/>
      <c r="BKV13" s="35"/>
      <c r="BKW13" s="35"/>
      <c r="BKX13" s="35"/>
      <c r="BKY13" s="35"/>
      <c r="BKZ13" s="35"/>
      <c r="BLA13" s="35"/>
      <c r="BLB13" s="35"/>
      <c r="BLC13" s="35"/>
      <c r="BLD13" s="35"/>
      <c r="BLE13" s="35"/>
      <c r="BLF13" s="35"/>
      <c r="BLG13" s="35"/>
      <c r="BLH13" s="35"/>
      <c r="BLI13" s="35"/>
      <c r="BLJ13" s="35"/>
      <c r="BLK13" s="35"/>
      <c r="BLL13" s="35"/>
      <c r="BLM13" s="35"/>
      <c r="BLN13" s="35"/>
      <c r="BLO13" s="35"/>
      <c r="BLP13" s="35"/>
      <c r="BLQ13" s="35"/>
      <c r="BLR13" s="35"/>
      <c r="BLS13" s="35"/>
      <c r="BLT13" s="35"/>
      <c r="BLU13" s="35"/>
      <c r="BLV13" s="35"/>
      <c r="BLW13" s="35"/>
      <c r="BLX13" s="35"/>
      <c r="BLY13" s="35"/>
      <c r="BLZ13" s="35"/>
      <c r="BMA13" s="35"/>
      <c r="BMB13" s="35"/>
      <c r="BMC13" s="35"/>
      <c r="BMD13" s="35"/>
      <c r="BME13" s="35"/>
      <c r="BMF13" s="35"/>
      <c r="BMG13" s="35"/>
      <c r="BMH13" s="35"/>
      <c r="BMI13" s="35"/>
      <c r="BMJ13" s="35"/>
      <c r="BMK13" s="35"/>
      <c r="BML13" s="35"/>
      <c r="BMM13" s="35"/>
      <c r="BMN13" s="35"/>
      <c r="BMO13" s="35"/>
      <c r="BMP13" s="35"/>
      <c r="BMQ13" s="35"/>
      <c r="BMR13" s="35"/>
      <c r="BMS13" s="35"/>
      <c r="BMT13" s="35"/>
      <c r="BMU13" s="35"/>
      <c r="BMV13" s="35"/>
      <c r="BMW13" s="35"/>
      <c r="BMX13" s="35"/>
      <c r="BMY13" s="35"/>
      <c r="BMZ13" s="35"/>
      <c r="BNA13" s="35"/>
      <c r="BNB13" s="35"/>
      <c r="BNC13" s="35"/>
      <c r="BND13" s="35"/>
      <c r="BNE13" s="35"/>
      <c r="BNF13" s="35"/>
      <c r="BNG13" s="35"/>
      <c r="BNH13" s="35"/>
      <c r="BNI13" s="35"/>
      <c r="BNJ13" s="35"/>
      <c r="BNK13" s="35"/>
      <c r="BNL13" s="35"/>
      <c r="BNM13" s="35"/>
      <c r="BNN13" s="35"/>
      <c r="BNO13" s="35"/>
      <c r="BNP13" s="35"/>
      <c r="BNQ13" s="35"/>
      <c r="BNR13" s="35"/>
      <c r="BNS13" s="35"/>
      <c r="BNT13" s="35"/>
      <c r="BNU13" s="35"/>
      <c r="BNV13" s="35"/>
      <c r="BNW13" s="35"/>
      <c r="BNX13" s="35"/>
      <c r="BNY13" s="35"/>
      <c r="BNZ13" s="35"/>
      <c r="BOA13" s="35"/>
      <c r="BOB13" s="35"/>
      <c r="BOC13" s="35"/>
      <c r="BOD13" s="35"/>
      <c r="BOE13" s="35"/>
      <c r="BOF13" s="35"/>
      <c r="BOG13" s="35"/>
      <c r="BOH13" s="35"/>
      <c r="BOI13" s="35"/>
      <c r="BOJ13" s="35"/>
      <c r="BOK13" s="35"/>
      <c r="BOL13" s="35"/>
      <c r="BOM13" s="35"/>
      <c r="BON13" s="35"/>
      <c r="BOO13" s="35"/>
      <c r="BOP13" s="35"/>
      <c r="BOQ13" s="35"/>
      <c r="BOR13" s="35"/>
      <c r="BOS13" s="35"/>
      <c r="BOT13" s="35"/>
      <c r="BOU13" s="35"/>
      <c r="BOV13" s="35"/>
      <c r="BOW13" s="35"/>
      <c r="BOX13" s="35"/>
      <c r="BOY13" s="35"/>
      <c r="BOZ13" s="35"/>
      <c r="BPA13" s="35"/>
      <c r="BPB13" s="35"/>
      <c r="BPC13" s="35"/>
      <c r="BPD13" s="35"/>
      <c r="BPE13" s="35"/>
      <c r="BPF13" s="35"/>
      <c r="BPG13" s="35"/>
      <c r="BPH13" s="35"/>
      <c r="BPI13" s="35"/>
      <c r="BPJ13" s="35"/>
      <c r="BPK13" s="35"/>
      <c r="BPL13" s="35"/>
      <c r="BPM13" s="35"/>
      <c r="BPN13" s="35"/>
      <c r="BPO13" s="35"/>
      <c r="BPP13" s="35"/>
      <c r="BPQ13" s="35"/>
      <c r="BPR13" s="35"/>
      <c r="BPS13" s="35"/>
      <c r="BPT13" s="35"/>
      <c r="BPU13" s="35"/>
      <c r="BPV13" s="35"/>
      <c r="BPW13" s="35"/>
      <c r="BPX13" s="35"/>
      <c r="BPY13" s="35"/>
      <c r="BPZ13" s="35"/>
      <c r="BQA13" s="35"/>
      <c r="BQB13" s="35"/>
      <c r="BQC13" s="35"/>
      <c r="BQD13" s="35"/>
      <c r="BQE13" s="35"/>
      <c r="BQF13" s="35"/>
      <c r="BQG13" s="35"/>
      <c r="BQH13" s="35"/>
      <c r="BQI13" s="35"/>
      <c r="BQJ13" s="35"/>
      <c r="BQK13" s="35"/>
      <c r="BQL13" s="35"/>
      <c r="BQM13" s="35"/>
      <c r="BQN13" s="35"/>
      <c r="BQO13" s="35"/>
      <c r="BQP13" s="35"/>
      <c r="BQQ13" s="35"/>
      <c r="BQR13" s="35"/>
      <c r="BQS13" s="35"/>
      <c r="BQT13" s="35"/>
      <c r="BQU13" s="35"/>
      <c r="BQV13" s="35"/>
      <c r="BQW13" s="35"/>
      <c r="BQX13" s="35"/>
      <c r="BQY13" s="35"/>
      <c r="BQZ13" s="35"/>
      <c r="BRA13" s="35"/>
      <c r="BRB13" s="35"/>
      <c r="BRC13" s="35"/>
      <c r="BRD13" s="35"/>
      <c r="BRE13" s="35"/>
      <c r="BRF13" s="35"/>
      <c r="BRG13" s="35"/>
      <c r="BRH13" s="35"/>
      <c r="BRI13" s="35"/>
      <c r="BRJ13" s="35"/>
      <c r="BRK13" s="35"/>
      <c r="BRL13" s="35"/>
      <c r="BRM13" s="35"/>
      <c r="BRN13" s="35"/>
      <c r="BRO13" s="35"/>
      <c r="BRP13" s="35"/>
      <c r="BRQ13" s="35"/>
      <c r="BRR13" s="35"/>
      <c r="BRS13" s="35"/>
      <c r="BRT13" s="35"/>
      <c r="BRU13" s="35"/>
      <c r="BRV13" s="35"/>
      <c r="BRW13" s="35"/>
      <c r="BRX13" s="35"/>
      <c r="BRY13" s="35"/>
      <c r="BRZ13" s="35"/>
      <c r="BSA13" s="35"/>
      <c r="BSB13" s="35"/>
      <c r="BSC13" s="35"/>
      <c r="BSD13" s="35"/>
      <c r="BSE13" s="35"/>
      <c r="BSF13" s="35"/>
      <c r="BSG13" s="35"/>
      <c r="BSH13" s="35"/>
      <c r="BSI13" s="35"/>
      <c r="BSJ13" s="35"/>
      <c r="BSK13" s="35"/>
      <c r="BSL13" s="35"/>
      <c r="BSM13" s="35"/>
      <c r="BSN13" s="35"/>
      <c r="BSO13" s="35"/>
      <c r="BSP13" s="35"/>
      <c r="BSQ13" s="35"/>
      <c r="BSR13" s="35"/>
      <c r="BSS13" s="35"/>
      <c r="BST13" s="35"/>
      <c r="BSU13" s="35"/>
      <c r="BSV13" s="35"/>
      <c r="BSW13" s="35"/>
      <c r="BSX13" s="35"/>
      <c r="BSY13" s="35"/>
      <c r="BSZ13" s="35"/>
      <c r="BTA13" s="35"/>
      <c r="BTB13" s="35"/>
      <c r="BTC13" s="35"/>
      <c r="BTD13" s="35"/>
      <c r="BTE13" s="35"/>
      <c r="BTF13" s="35"/>
      <c r="BTG13" s="35"/>
      <c r="BTH13" s="35"/>
      <c r="BTI13" s="35"/>
      <c r="BTJ13" s="35"/>
      <c r="BTK13" s="35"/>
      <c r="BTL13" s="35"/>
      <c r="BTM13" s="35"/>
      <c r="BTN13" s="35"/>
      <c r="BTO13" s="35"/>
      <c r="BTP13" s="35"/>
      <c r="BTQ13" s="35"/>
      <c r="BTR13" s="35"/>
      <c r="BTS13" s="35"/>
      <c r="BTT13" s="35"/>
      <c r="BTU13" s="35"/>
      <c r="BTV13" s="35"/>
      <c r="BTW13" s="35"/>
      <c r="BTX13" s="35"/>
      <c r="BTY13" s="35"/>
      <c r="BTZ13" s="35"/>
      <c r="BUA13" s="35"/>
      <c r="BUB13" s="35"/>
      <c r="BUC13" s="35"/>
      <c r="BUD13" s="35"/>
      <c r="BUE13" s="35"/>
      <c r="BUF13" s="35"/>
      <c r="BUG13" s="35"/>
      <c r="BUH13" s="35"/>
      <c r="BUI13" s="35"/>
      <c r="BUJ13" s="35"/>
      <c r="BUK13" s="35"/>
      <c r="BUL13" s="35"/>
      <c r="BUM13" s="35"/>
      <c r="BUN13" s="35"/>
      <c r="BUO13" s="35"/>
      <c r="BUP13" s="35"/>
      <c r="BUQ13" s="35"/>
      <c r="BUR13" s="35"/>
      <c r="BUS13" s="35"/>
      <c r="BUT13" s="35"/>
      <c r="BUU13" s="35"/>
      <c r="BUV13" s="35"/>
      <c r="BUW13" s="35"/>
      <c r="BUX13" s="35"/>
      <c r="BUY13" s="35"/>
      <c r="BUZ13" s="35"/>
      <c r="BVA13" s="35"/>
      <c r="BVB13" s="35"/>
      <c r="BVC13" s="35"/>
      <c r="BVD13" s="35"/>
      <c r="BVE13" s="35"/>
      <c r="BVF13" s="35"/>
      <c r="BVG13" s="35"/>
      <c r="BVH13" s="35"/>
      <c r="BVI13" s="35"/>
      <c r="BVJ13" s="35"/>
      <c r="BVK13" s="35"/>
      <c r="BVL13" s="35"/>
      <c r="BVM13" s="35"/>
      <c r="BVN13" s="35"/>
      <c r="BVO13" s="35"/>
      <c r="BVP13" s="35"/>
      <c r="BVQ13" s="35"/>
      <c r="BVR13" s="35"/>
      <c r="BVS13" s="35"/>
      <c r="BVT13" s="35"/>
      <c r="BVU13" s="35"/>
      <c r="BVV13" s="35"/>
      <c r="BVW13" s="35"/>
      <c r="BVX13" s="35"/>
      <c r="BVY13" s="35"/>
      <c r="BVZ13" s="35"/>
      <c r="BWA13" s="35"/>
      <c r="BWB13" s="35"/>
      <c r="BWC13" s="35"/>
      <c r="BWD13" s="35"/>
      <c r="BWE13" s="35"/>
      <c r="BWF13" s="35"/>
      <c r="BWG13" s="35"/>
      <c r="BWH13" s="35"/>
      <c r="BWI13" s="35"/>
      <c r="BWJ13" s="35"/>
      <c r="BWK13" s="35"/>
      <c r="BWL13" s="35"/>
      <c r="BWM13" s="35"/>
      <c r="BWN13" s="35"/>
      <c r="BWO13" s="35"/>
      <c r="BWP13" s="35"/>
      <c r="BWQ13" s="35"/>
      <c r="BWR13" s="35"/>
      <c r="BWS13" s="35"/>
      <c r="BWT13" s="35"/>
      <c r="BWU13" s="35"/>
      <c r="BWV13" s="35"/>
      <c r="BWW13" s="35"/>
      <c r="BWX13" s="35"/>
      <c r="BWY13" s="35"/>
      <c r="BWZ13" s="35"/>
      <c r="BXA13" s="35"/>
      <c r="BXB13" s="35"/>
      <c r="BXC13" s="35"/>
      <c r="BXD13" s="35"/>
      <c r="BXE13" s="35"/>
      <c r="BXF13" s="35"/>
      <c r="BXG13" s="35"/>
      <c r="BXH13" s="35"/>
      <c r="BXI13" s="35"/>
      <c r="BXJ13" s="35"/>
      <c r="BXK13" s="35"/>
      <c r="BXL13" s="35"/>
      <c r="BXM13" s="35"/>
      <c r="BXN13" s="35"/>
      <c r="BXO13" s="35"/>
      <c r="BXP13" s="35"/>
      <c r="BXQ13" s="35"/>
      <c r="BXR13" s="35"/>
      <c r="BXS13" s="35"/>
      <c r="BXT13" s="35"/>
      <c r="BXU13" s="35"/>
      <c r="BXV13" s="35"/>
      <c r="BXW13" s="35"/>
      <c r="BXX13" s="35"/>
      <c r="BXY13" s="35"/>
      <c r="BXZ13" s="35"/>
      <c r="BYA13" s="35"/>
      <c r="BYB13" s="35"/>
      <c r="BYC13" s="35"/>
      <c r="BYD13" s="35"/>
      <c r="BYE13" s="35"/>
      <c r="BYF13" s="35"/>
      <c r="BYG13" s="35"/>
      <c r="BYH13" s="35"/>
      <c r="BYI13" s="35"/>
      <c r="BYJ13" s="35"/>
      <c r="BYK13" s="35"/>
      <c r="BYL13" s="35"/>
      <c r="BYM13" s="35"/>
      <c r="BYN13" s="35"/>
      <c r="BYO13" s="35"/>
      <c r="BYP13" s="35"/>
      <c r="BYQ13" s="35"/>
      <c r="BYR13" s="35"/>
      <c r="BYS13" s="35"/>
      <c r="BYT13" s="35"/>
      <c r="BYU13" s="35"/>
      <c r="BYV13" s="35"/>
      <c r="BYW13" s="35"/>
      <c r="BYX13" s="35"/>
      <c r="BYY13" s="35"/>
      <c r="BYZ13" s="35"/>
      <c r="BZA13" s="35"/>
      <c r="BZB13" s="35"/>
      <c r="BZC13" s="35"/>
      <c r="BZD13" s="35"/>
      <c r="BZE13" s="35"/>
      <c r="BZF13" s="35"/>
      <c r="BZG13" s="35"/>
      <c r="BZH13" s="35"/>
      <c r="BZI13" s="35"/>
      <c r="BZJ13" s="35"/>
      <c r="BZK13" s="35"/>
      <c r="BZL13" s="35"/>
      <c r="BZM13" s="35"/>
      <c r="BZN13" s="35"/>
      <c r="BZO13" s="35"/>
      <c r="BZP13" s="35"/>
      <c r="BZQ13" s="35"/>
      <c r="BZR13" s="35"/>
      <c r="BZS13" s="35"/>
      <c r="BZT13" s="35"/>
      <c r="BZU13" s="35"/>
      <c r="BZV13" s="35"/>
      <c r="BZW13" s="35"/>
      <c r="BZX13" s="35"/>
      <c r="BZY13" s="35"/>
      <c r="BZZ13" s="35"/>
      <c r="CAA13" s="35"/>
      <c r="CAB13" s="35"/>
      <c r="CAC13" s="35"/>
      <c r="CAD13" s="35"/>
      <c r="CAE13" s="35"/>
      <c r="CAF13" s="35"/>
      <c r="CAG13" s="35"/>
      <c r="CAH13" s="35"/>
      <c r="CAI13" s="35"/>
      <c r="CAJ13" s="35"/>
      <c r="CAK13" s="35"/>
      <c r="CAL13" s="35"/>
      <c r="CAM13" s="35"/>
      <c r="CAN13" s="35"/>
      <c r="CAO13" s="35"/>
      <c r="CAP13" s="35"/>
      <c r="CAQ13" s="35"/>
      <c r="CAR13" s="35"/>
      <c r="CAS13" s="35"/>
      <c r="CAT13" s="35"/>
      <c r="CAU13" s="35"/>
      <c r="CAV13" s="35"/>
      <c r="CAW13" s="35"/>
      <c r="CAX13" s="35"/>
      <c r="CAY13" s="35"/>
      <c r="CAZ13" s="35"/>
      <c r="CBA13" s="35"/>
      <c r="CBB13" s="35"/>
    </row>
    <row r="14" spans="1:2082" s="7" customFormat="1" ht="24" customHeight="1" x14ac:dyDescent="0.3">
      <c r="A14" s="31" t="s">
        <v>20</v>
      </c>
      <c r="B14" s="31"/>
      <c r="C14" s="6">
        <f>+C12+C10</f>
        <v>50322.310000000005</v>
      </c>
      <c r="D14" s="15">
        <f>+C14/$C$14*100</f>
        <v>100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K14" s="34"/>
      <c r="AML14" s="34"/>
      <c r="AMM14" s="34"/>
      <c r="AMN14" s="34"/>
      <c r="AMO14" s="34"/>
      <c r="AMP14" s="34"/>
      <c r="AMQ14" s="34"/>
      <c r="AMR14" s="34"/>
      <c r="AMS14" s="34"/>
      <c r="AMT14" s="34"/>
      <c r="AMU14" s="34"/>
      <c r="AMV14" s="34"/>
      <c r="AMW14" s="34"/>
      <c r="AMX14" s="34"/>
      <c r="AMY14" s="34"/>
      <c r="AMZ14" s="34"/>
      <c r="ANA14" s="34"/>
      <c r="ANB14" s="34"/>
      <c r="ANC14" s="34"/>
      <c r="AND14" s="34"/>
      <c r="ANE14" s="34"/>
      <c r="ANF14" s="34"/>
      <c r="ANG14" s="34"/>
      <c r="ANH14" s="34"/>
      <c r="ANI14" s="34"/>
      <c r="ANJ14" s="34"/>
      <c r="ANK14" s="34"/>
      <c r="ANL14" s="34"/>
      <c r="ANM14" s="34"/>
      <c r="ANN14" s="34"/>
      <c r="ANO14" s="34"/>
      <c r="ANP14" s="34"/>
      <c r="ANQ14" s="34"/>
      <c r="ANR14" s="34"/>
      <c r="ANS14" s="34"/>
      <c r="ANT14" s="34"/>
      <c r="ANU14" s="34"/>
      <c r="ANV14" s="34"/>
      <c r="ANW14" s="34"/>
      <c r="ANX14" s="34"/>
      <c r="ANY14" s="34"/>
      <c r="ANZ14" s="34"/>
      <c r="AOA14" s="34"/>
      <c r="AOB14" s="34"/>
      <c r="AOC14" s="34"/>
      <c r="AOD14" s="34"/>
      <c r="AOE14" s="34"/>
      <c r="AOF14" s="34"/>
      <c r="AOG14" s="34"/>
      <c r="AOH14" s="34"/>
      <c r="AOI14" s="34"/>
      <c r="AOJ14" s="34"/>
      <c r="AOK14" s="34"/>
      <c r="AOL14" s="34"/>
      <c r="AOM14" s="34"/>
      <c r="AON14" s="34"/>
      <c r="AOO14" s="34"/>
      <c r="AOP14" s="34"/>
      <c r="AOQ14" s="34"/>
      <c r="AOR14" s="34"/>
      <c r="AOS14" s="34"/>
      <c r="AOT14" s="34"/>
      <c r="AOU14" s="34"/>
      <c r="AOV14" s="34"/>
      <c r="AOW14" s="34"/>
      <c r="AOX14" s="34"/>
      <c r="AOY14" s="34"/>
      <c r="AOZ14" s="34"/>
      <c r="APA14" s="34"/>
      <c r="APB14" s="34"/>
      <c r="APC14" s="34"/>
      <c r="APD14" s="34"/>
      <c r="APE14" s="34"/>
      <c r="APF14" s="34"/>
      <c r="APG14" s="34"/>
      <c r="APH14" s="34"/>
      <c r="API14" s="34"/>
      <c r="APJ14" s="34"/>
      <c r="APK14" s="34"/>
      <c r="APL14" s="34"/>
      <c r="APM14" s="34"/>
      <c r="APN14" s="34"/>
      <c r="APO14" s="34"/>
      <c r="APP14" s="34"/>
      <c r="APQ14" s="34"/>
      <c r="APR14" s="34"/>
      <c r="APS14" s="34"/>
      <c r="APT14" s="34"/>
      <c r="APU14" s="34"/>
      <c r="APV14" s="34"/>
      <c r="APW14" s="34"/>
      <c r="APX14" s="34"/>
      <c r="APY14" s="34"/>
      <c r="APZ14" s="34"/>
      <c r="AQA14" s="34"/>
      <c r="AQB14" s="34"/>
      <c r="AQC14" s="34"/>
      <c r="AQD14" s="34"/>
      <c r="AQE14" s="34"/>
      <c r="AQF14" s="34"/>
      <c r="AQG14" s="34"/>
      <c r="AQH14" s="34"/>
      <c r="AQI14" s="34"/>
      <c r="AQJ14" s="34"/>
      <c r="AQK14" s="34"/>
      <c r="AQL14" s="34"/>
      <c r="AQM14" s="34"/>
      <c r="AQN14" s="34"/>
      <c r="AQO14" s="34"/>
      <c r="AQP14" s="34"/>
      <c r="AQQ14" s="34"/>
      <c r="AQR14" s="34"/>
      <c r="AQS14" s="34"/>
      <c r="AQT14" s="34"/>
      <c r="AQU14" s="34"/>
      <c r="AQV14" s="34"/>
      <c r="AQW14" s="34"/>
      <c r="AQX14" s="34"/>
      <c r="AQY14" s="34"/>
      <c r="AQZ14" s="34"/>
      <c r="ARA14" s="34"/>
      <c r="ARB14" s="34"/>
      <c r="ARC14" s="34"/>
      <c r="ARD14" s="34"/>
      <c r="ARE14" s="34"/>
      <c r="ARF14" s="34"/>
      <c r="ARG14" s="34"/>
      <c r="ARH14" s="34"/>
      <c r="ARI14" s="34"/>
      <c r="ARJ14" s="34"/>
      <c r="ARK14" s="34"/>
      <c r="ARL14" s="34"/>
      <c r="ARM14" s="34"/>
      <c r="ARN14" s="34"/>
      <c r="ARO14" s="34"/>
      <c r="ARP14" s="34"/>
      <c r="ARQ14" s="34"/>
      <c r="ARR14" s="34"/>
      <c r="ARS14" s="34"/>
      <c r="ART14" s="34"/>
      <c r="ARU14" s="34"/>
      <c r="ARV14" s="34"/>
      <c r="ARW14" s="34"/>
      <c r="ARX14" s="34"/>
      <c r="ARY14" s="34"/>
      <c r="ARZ14" s="34"/>
      <c r="ASA14" s="34"/>
      <c r="ASB14" s="34"/>
      <c r="ASC14" s="34"/>
      <c r="ASD14" s="34"/>
      <c r="ASE14" s="34"/>
      <c r="ASF14" s="34"/>
      <c r="ASG14" s="34"/>
      <c r="ASH14" s="34"/>
      <c r="ASI14" s="34"/>
      <c r="ASJ14" s="34"/>
      <c r="ASK14" s="34"/>
      <c r="ASL14" s="34"/>
      <c r="ASM14" s="34"/>
      <c r="ASN14" s="34"/>
      <c r="ASO14" s="34"/>
      <c r="ASP14" s="34"/>
      <c r="ASQ14" s="34"/>
      <c r="ASR14" s="34"/>
      <c r="ASS14" s="34"/>
      <c r="AST14" s="34"/>
      <c r="ASU14" s="34"/>
      <c r="ASV14" s="34"/>
      <c r="ASW14" s="34"/>
      <c r="ASX14" s="34"/>
      <c r="ASY14" s="34"/>
      <c r="ASZ14" s="34"/>
      <c r="ATA14" s="34"/>
      <c r="ATB14" s="34"/>
      <c r="ATC14" s="34"/>
      <c r="ATD14" s="34"/>
      <c r="ATE14" s="34"/>
      <c r="ATF14" s="34"/>
      <c r="ATG14" s="34"/>
      <c r="ATH14" s="34"/>
      <c r="ATI14" s="34"/>
      <c r="ATJ14" s="34"/>
      <c r="ATK14" s="34"/>
      <c r="ATL14" s="34"/>
      <c r="ATM14" s="34"/>
      <c r="ATN14" s="34"/>
      <c r="ATO14" s="34"/>
      <c r="ATP14" s="34"/>
      <c r="ATQ14" s="34"/>
      <c r="ATR14" s="34"/>
      <c r="ATS14" s="34"/>
      <c r="ATT14" s="34"/>
      <c r="ATU14" s="34"/>
      <c r="ATV14" s="34"/>
      <c r="ATW14" s="34"/>
      <c r="ATX14" s="34"/>
      <c r="ATY14" s="34"/>
      <c r="ATZ14" s="34"/>
      <c r="AUA14" s="34"/>
      <c r="AUB14" s="34"/>
      <c r="AUC14" s="34"/>
      <c r="AUD14" s="34"/>
      <c r="AUE14" s="34"/>
      <c r="AUF14" s="34"/>
      <c r="AUG14" s="34"/>
      <c r="AUH14" s="34"/>
      <c r="AUI14" s="34"/>
      <c r="AUJ14" s="34"/>
      <c r="AUK14" s="34"/>
      <c r="AUL14" s="34"/>
      <c r="AUM14" s="34"/>
      <c r="AUN14" s="34"/>
      <c r="AUO14" s="34"/>
      <c r="AUP14" s="34"/>
      <c r="AUQ14" s="34"/>
      <c r="AUR14" s="34"/>
      <c r="AUS14" s="34"/>
      <c r="AUT14" s="34"/>
      <c r="AUU14" s="34"/>
      <c r="AUV14" s="34"/>
      <c r="AUW14" s="34"/>
      <c r="AUX14" s="34"/>
      <c r="AUY14" s="34"/>
      <c r="AUZ14" s="34"/>
      <c r="AVA14" s="34"/>
      <c r="AVB14" s="34"/>
      <c r="AVC14" s="34"/>
      <c r="AVD14" s="34"/>
      <c r="AVE14" s="34"/>
      <c r="AVF14" s="34"/>
      <c r="AVG14" s="34"/>
      <c r="AVH14" s="34"/>
      <c r="AVI14" s="34"/>
      <c r="AVJ14" s="34"/>
      <c r="AVK14" s="34"/>
      <c r="AVL14" s="34"/>
      <c r="AVM14" s="34"/>
      <c r="AVN14" s="34"/>
      <c r="AVO14" s="34"/>
      <c r="AVP14" s="34"/>
      <c r="AVQ14" s="34"/>
      <c r="AVR14" s="34"/>
      <c r="AVS14" s="34"/>
      <c r="AVT14" s="34"/>
      <c r="AVU14" s="34"/>
      <c r="AVV14" s="34"/>
      <c r="AVW14" s="34"/>
      <c r="AVX14" s="34"/>
      <c r="AVY14" s="34"/>
      <c r="AVZ14" s="34"/>
      <c r="AWA14" s="34"/>
      <c r="AWB14" s="34"/>
      <c r="AWC14" s="34"/>
      <c r="AWD14" s="34"/>
      <c r="AWE14" s="34"/>
      <c r="AWF14" s="34"/>
      <c r="AWG14" s="34"/>
      <c r="AWH14" s="34"/>
      <c r="AWI14" s="34"/>
      <c r="AWJ14" s="34"/>
      <c r="AWK14" s="34"/>
      <c r="AWL14" s="34"/>
      <c r="AWM14" s="34"/>
      <c r="AWN14" s="34"/>
      <c r="AWO14" s="34"/>
      <c r="AWP14" s="34"/>
      <c r="AWQ14" s="34"/>
      <c r="AWR14" s="34"/>
      <c r="AWS14" s="34"/>
      <c r="AWT14" s="34"/>
      <c r="AWU14" s="34"/>
      <c r="AWV14" s="34"/>
      <c r="AWW14" s="34"/>
      <c r="AWX14" s="34"/>
      <c r="AWY14" s="34"/>
      <c r="AWZ14" s="34"/>
      <c r="AXA14" s="34"/>
      <c r="AXB14" s="34"/>
      <c r="AXC14" s="34"/>
      <c r="AXD14" s="34"/>
      <c r="AXE14" s="34"/>
      <c r="AXF14" s="34"/>
      <c r="AXG14" s="34"/>
      <c r="AXH14" s="34"/>
      <c r="AXI14" s="34"/>
      <c r="AXJ14" s="34"/>
      <c r="AXK14" s="34"/>
      <c r="AXL14" s="34"/>
      <c r="AXM14" s="34"/>
      <c r="AXN14" s="34"/>
      <c r="AXO14" s="34"/>
      <c r="AXP14" s="34"/>
      <c r="AXQ14" s="34"/>
      <c r="AXR14" s="34"/>
      <c r="AXS14" s="34"/>
      <c r="AXT14" s="34"/>
      <c r="AXU14" s="34"/>
      <c r="AXV14" s="34"/>
      <c r="AXW14" s="34"/>
      <c r="AXX14" s="34"/>
      <c r="AXY14" s="34"/>
      <c r="AXZ14" s="34"/>
      <c r="AYA14" s="34"/>
      <c r="AYB14" s="34"/>
      <c r="AYC14" s="34"/>
      <c r="AYD14" s="34"/>
      <c r="AYE14" s="34"/>
      <c r="AYF14" s="34"/>
      <c r="AYG14" s="34"/>
      <c r="AYH14" s="34"/>
      <c r="AYI14" s="34"/>
      <c r="AYJ14" s="34"/>
      <c r="AYK14" s="34"/>
      <c r="AYL14" s="34"/>
      <c r="AYM14" s="34"/>
      <c r="AYN14" s="34"/>
      <c r="AYO14" s="34"/>
      <c r="AYP14" s="34"/>
      <c r="AYQ14" s="34"/>
      <c r="AYR14" s="34"/>
      <c r="AYS14" s="34"/>
      <c r="AYT14" s="34"/>
      <c r="AYU14" s="34"/>
      <c r="AYV14" s="34"/>
      <c r="AYW14" s="34"/>
      <c r="AYX14" s="34"/>
      <c r="AYY14" s="34"/>
      <c r="AYZ14" s="34"/>
      <c r="AZA14" s="34"/>
      <c r="AZB14" s="34"/>
      <c r="AZC14" s="34"/>
      <c r="AZD14" s="34"/>
      <c r="AZE14" s="34"/>
      <c r="AZF14" s="34"/>
      <c r="AZG14" s="34"/>
      <c r="AZH14" s="34"/>
      <c r="AZI14" s="34"/>
      <c r="AZJ14" s="34"/>
      <c r="AZK14" s="34"/>
      <c r="AZL14" s="34"/>
      <c r="AZM14" s="34"/>
      <c r="AZN14" s="34"/>
      <c r="AZO14" s="34"/>
      <c r="AZP14" s="34"/>
      <c r="AZQ14" s="34"/>
      <c r="AZR14" s="34"/>
      <c r="AZS14" s="34"/>
      <c r="AZT14" s="34"/>
      <c r="AZU14" s="34"/>
      <c r="AZV14" s="34"/>
      <c r="AZW14" s="34"/>
      <c r="AZX14" s="34"/>
      <c r="AZY14" s="34"/>
      <c r="AZZ14" s="34"/>
      <c r="BAA14" s="34"/>
      <c r="BAB14" s="34"/>
      <c r="BAC14" s="34"/>
      <c r="BAD14" s="34"/>
      <c r="BAE14" s="34"/>
      <c r="BAF14" s="34"/>
      <c r="BAG14" s="34"/>
      <c r="BAH14" s="34"/>
      <c r="BAI14" s="34"/>
      <c r="BAJ14" s="34"/>
      <c r="BAK14" s="34"/>
      <c r="BAL14" s="34"/>
      <c r="BAM14" s="34"/>
      <c r="BAN14" s="34"/>
      <c r="BAO14" s="34"/>
      <c r="BAP14" s="34"/>
      <c r="BAQ14" s="34"/>
      <c r="BAR14" s="34"/>
      <c r="BAS14" s="34"/>
      <c r="BAT14" s="34"/>
      <c r="BAU14" s="34"/>
      <c r="BAV14" s="34"/>
      <c r="BAW14" s="34"/>
      <c r="BAX14" s="34"/>
      <c r="BAY14" s="34"/>
      <c r="BAZ14" s="34"/>
      <c r="BBA14" s="34"/>
      <c r="BBB14" s="34"/>
      <c r="BBC14" s="34"/>
      <c r="BBD14" s="34"/>
      <c r="BBE14" s="34"/>
      <c r="BBF14" s="34"/>
      <c r="BBG14" s="34"/>
      <c r="BBH14" s="34"/>
      <c r="BBI14" s="34"/>
      <c r="BBJ14" s="34"/>
      <c r="BBK14" s="34"/>
      <c r="BBL14" s="34"/>
      <c r="BBM14" s="34"/>
      <c r="BBN14" s="34"/>
      <c r="BBO14" s="34"/>
      <c r="BBP14" s="34"/>
      <c r="BBQ14" s="34"/>
      <c r="BBR14" s="34"/>
      <c r="BBS14" s="34"/>
      <c r="BBT14" s="34"/>
      <c r="BBU14" s="34"/>
      <c r="BBV14" s="34"/>
      <c r="BBW14" s="34"/>
      <c r="BBX14" s="34"/>
      <c r="BBY14" s="34"/>
      <c r="BBZ14" s="34"/>
      <c r="BCA14" s="34"/>
      <c r="BCB14" s="34"/>
      <c r="BCC14" s="34"/>
      <c r="BCD14" s="34"/>
      <c r="BCE14" s="34"/>
      <c r="BCF14" s="34"/>
      <c r="BCG14" s="34"/>
      <c r="BCH14" s="34"/>
      <c r="BCI14" s="34"/>
      <c r="BCJ14" s="34"/>
      <c r="BCK14" s="34"/>
      <c r="BCL14" s="34"/>
      <c r="BCM14" s="34"/>
      <c r="BCN14" s="34"/>
      <c r="BCO14" s="34"/>
      <c r="BCP14" s="34"/>
      <c r="BCQ14" s="34"/>
      <c r="BCR14" s="34"/>
      <c r="BCS14" s="34"/>
      <c r="BCT14" s="34"/>
      <c r="BCU14" s="34"/>
      <c r="BCV14" s="34"/>
      <c r="BCW14" s="34"/>
      <c r="BCX14" s="34"/>
      <c r="BCY14" s="34"/>
      <c r="BCZ14" s="34"/>
      <c r="BDA14" s="34"/>
      <c r="BDB14" s="34"/>
      <c r="BDC14" s="34"/>
      <c r="BDD14" s="34"/>
      <c r="BDE14" s="34"/>
      <c r="BDF14" s="34"/>
      <c r="BDG14" s="34"/>
      <c r="BDH14" s="34"/>
      <c r="BDI14" s="34"/>
      <c r="BDJ14" s="34"/>
      <c r="BDK14" s="34"/>
      <c r="BDL14" s="34"/>
      <c r="BDM14" s="34"/>
      <c r="BDN14" s="34"/>
      <c r="BDO14" s="34"/>
      <c r="BDP14" s="34"/>
      <c r="BDQ14" s="34"/>
      <c r="BDR14" s="34"/>
      <c r="BDS14" s="34"/>
      <c r="BDT14" s="34"/>
      <c r="BDU14" s="34"/>
      <c r="BDV14" s="34"/>
      <c r="BDW14" s="34"/>
      <c r="BDX14" s="34"/>
      <c r="BDY14" s="34"/>
      <c r="BDZ14" s="34"/>
      <c r="BEA14" s="34"/>
      <c r="BEB14" s="34"/>
      <c r="BEC14" s="34"/>
      <c r="BED14" s="34"/>
      <c r="BEE14" s="34"/>
      <c r="BEF14" s="34"/>
      <c r="BEG14" s="34"/>
      <c r="BEH14" s="34"/>
      <c r="BEI14" s="34"/>
      <c r="BEJ14" s="34"/>
      <c r="BEK14" s="34"/>
      <c r="BEL14" s="34"/>
      <c r="BEM14" s="34"/>
      <c r="BEN14" s="34"/>
      <c r="BEO14" s="34"/>
      <c r="BEP14" s="34"/>
      <c r="BEQ14" s="34"/>
      <c r="BER14" s="34"/>
      <c r="BES14" s="34"/>
      <c r="BET14" s="34"/>
      <c r="BEU14" s="34"/>
      <c r="BEV14" s="34"/>
      <c r="BEW14" s="34"/>
      <c r="BEX14" s="34"/>
      <c r="BEY14" s="34"/>
      <c r="BEZ14" s="34"/>
      <c r="BFA14" s="34"/>
      <c r="BFB14" s="34"/>
      <c r="BFC14" s="34"/>
      <c r="BFD14" s="34"/>
      <c r="BFE14" s="34"/>
      <c r="BFF14" s="34"/>
      <c r="BFG14" s="34"/>
      <c r="BFH14" s="34"/>
      <c r="BFI14" s="34"/>
      <c r="BFJ14" s="34"/>
      <c r="BFK14" s="34"/>
      <c r="BFL14" s="34"/>
      <c r="BFM14" s="34"/>
      <c r="BFN14" s="34"/>
      <c r="BFO14" s="34"/>
      <c r="BFP14" s="34"/>
      <c r="BFQ14" s="34"/>
      <c r="BFR14" s="34"/>
      <c r="BFS14" s="34"/>
      <c r="BFT14" s="34"/>
      <c r="BFU14" s="34"/>
      <c r="BFV14" s="34"/>
      <c r="BFW14" s="34"/>
      <c r="BFX14" s="34"/>
      <c r="BFY14" s="34"/>
      <c r="BFZ14" s="34"/>
      <c r="BGA14" s="34"/>
      <c r="BGB14" s="34"/>
      <c r="BGC14" s="34"/>
      <c r="BGD14" s="34"/>
      <c r="BGE14" s="34"/>
      <c r="BGF14" s="34"/>
      <c r="BGG14" s="34"/>
      <c r="BGH14" s="34"/>
      <c r="BGI14" s="34"/>
      <c r="BGJ14" s="34"/>
      <c r="BGK14" s="34"/>
      <c r="BGL14" s="34"/>
      <c r="BGM14" s="34"/>
      <c r="BGN14" s="34"/>
      <c r="BGO14" s="34"/>
      <c r="BGP14" s="34"/>
      <c r="BGQ14" s="34"/>
      <c r="BGR14" s="34"/>
      <c r="BGS14" s="34"/>
      <c r="BGT14" s="34"/>
      <c r="BGU14" s="34"/>
      <c r="BGV14" s="34"/>
      <c r="BGW14" s="34"/>
      <c r="BGX14" s="34"/>
      <c r="BGY14" s="34"/>
      <c r="BGZ14" s="34"/>
      <c r="BHA14" s="34"/>
      <c r="BHB14" s="34"/>
      <c r="BHC14" s="34"/>
      <c r="BHD14" s="34"/>
      <c r="BHE14" s="34"/>
      <c r="BHF14" s="34"/>
      <c r="BHG14" s="34"/>
      <c r="BHH14" s="34"/>
      <c r="BHI14" s="34"/>
      <c r="BHJ14" s="34"/>
      <c r="BHK14" s="34"/>
      <c r="BHL14" s="34"/>
      <c r="BHM14" s="34"/>
      <c r="BHN14" s="34"/>
      <c r="BHO14" s="34"/>
      <c r="BHP14" s="34"/>
      <c r="BHQ14" s="34"/>
      <c r="BHR14" s="34"/>
      <c r="BHS14" s="34"/>
      <c r="BHT14" s="34"/>
      <c r="BHU14" s="34"/>
      <c r="BHV14" s="34"/>
      <c r="BHW14" s="34"/>
      <c r="BHX14" s="34"/>
      <c r="BHY14" s="34"/>
      <c r="BHZ14" s="34"/>
      <c r="BIA14" s="34"/>
      <c r="BIB14" s="34"/>
      <c r="BIC14" s="34"/>
      <c r="BID14" s="34"/>
      <c r="BIE14" s="34"/>
      <c r="BIF14" s="34"/>
      <c r="BIG14" s="34"/>
      <c r="BIH14" s="34"/>
      <c r="BII14" s="34"/>
      <c r="BIJ14" s="34"/>
      <c r="BIK14" s="34"/>
      <c r="BIL14" s="34"/>
      <c r="BIM14" s="34"/>
      <c r="BIN14" s="34"/>
      <c r="BIO14" s="34"/>
      <c r="BIP14" s="34"/>
      <c r="BIQ14" s="34"/>
      <c r="BIR14" s="34"/>
      <c r="BIS14" s="34"/>
      <c r="BIT14" s="34"/>
      <c r="BIU14" s="34"/>
      <c r="BIV14" s="34"/>
      <c r="BIW14" s="34"/>
      <c r="BIX14" s="34"/>
      <c r="BIY14" s="34"/>
      <c r="BIZ14" s="34"/>
      <c r="BJA14" s="34"/>
      <c r="BJB14" s="34"/>
      <c r="BJC14" s="34"/>
      <c r="BJD14" s="34"/>
      <c r="BJE14" s="34"/>
      <c r="BJF14" s="34"/>
      <c r="BJG14" s="34"/>
      <c r="BJH14" s="34"/>
      <c r="BJI14" s="34"/>
      <c r="BJJ14" s="34"/>
      <c r="BJK14" s="34"/>
      <c r="BJL14" s="34"/>
      <c r="BJM14" s="34"/>
      <c r="BJN14" s="34"/>
      <c r="BJO14" s="34"/>
      <c r="BJP14" s="34"/>
      <c r="BJQ14" s="34"/>
      <c r="BJR14" s="34"/>
      <c r="BJS14" s="34"/>
      <c r="BJT14" s="34"/>
      <c r="BJU14" s="34"/>
      <c r="BJV14" s="34"/>
      <c r="BJW14" s="34"/>
      <c r="BJX14" s="34"/>
      <c r="BJY14" s="34"/>
      <c r="BJZ14" s="34"/>
      <c r="BKA14" s="34"/>
      <c r="BKB14" s="34"/>
      <c r="BKC14" s="34"/>
      <c r="BKD14" s="34"/>
      <c r="BKE14" s="34"/>
      <c r="BKF14" s="34"/>
      <c r="BKG14" s="34"/>
      <c r="BKH14" s="34"/>
      <c r="BKI14" s="34"/>
      <c r="BKJ14" s="34"/>
      <c r="BKK14" s="34"/>
      <c r="BKL14" s="34"/>
      <c r="BKM14" s="34"/>
      <c r="BKN14" s="34"/>
      <c r="BKO14" s="34"/>
      <c r="BKP14" s="34"/>
      <c r="BKQ14" s="34"/>
      <c r="BKR14" s="34"/>
      <c r="BKS14" s="34"/>
      <c r="BKT14" s="34"/>
      <c r="BKU14" s="34"/>
      <c r="BKV14" s="34"/>
      <c r="BKW14" s="34"/>
      <c r="BKX14" s="34"/>
      <c r="BKY14" s="34"/>
      <c r="BKZ14" s="34"/>
      <c r="BLA14" s="34"/>
      <c r="BLB14" s="34"/>
      <c r="BLC14" s="34"/>
      <c r="BLD14" s="34"/>
      <c r="BLE14" s="34"/>
      <c r="BLF14" s="34"/>
      <c r="BLG14" s="34"/>
      <c r="BLH14" s="34"/>
      <c r="BLI14" s="34"/>
      <c r="BLJ14" s="34"/>
      <c r="BLK14" s="34"/>
      <c r="BLL14" s="34"/>
      <c r="BLM14" s="34"/>
      <c r="BLN14" s="34"/>
      <c r="BLO14" s="34"/>
      <c r="BLP14" s="34"/>
      <c r="BLQ14" s="34"/>
      <c r="BLR14" s="34"/>
      <c r="BLS14" s="34"/>
      <c r="BLT14" s="34"/>
      <c r="BLU14" s="34"/>
      <c r="BLV14" s="34"/>
      <c r="BLW14" s="34"/>
      <c r="BLX14" s="34"/>
      <c r="BLY14" s="34"/>
      <c r="BLZ14" s="34"/>
      <c r="BMA14" s="34"/>
      <c r="BMB14" s="34"/>
      <c r="BMC14" s="34"/>
      <c r="BMD14" s="34"/>
      <c r="BME14" s="34"/>
      <c r="BMF14" s="34"/>
      <c r="BMG14" s="34"/>
      <c r="BMH14" s="34"/>
      <c r="BMI14" s="34"/>
      <c r="BMJ14" s="34"/>
      <c r="BMK14" s="34"/>
      <c r="BML14" s="34"/>
      <c r="BMM14" s="34"/>
      <c r="BMN14" s="34"/>
      <c r="BMO14" s="34"/>
      <c r="BMP14" s="34"/>
      <c r="BMQ14" s="34"/>
      <c r="BMR14" s="34"/>
      <c r="BMS14" s="34"/>
      <c r="BMT14" s="34"/>
      <c r="BMU14" s="34"/>
      <c r="BMV14" s="34"/>
      <c r="BMW14" s="34"/>
      <c r="BMX14" s="34"/>
      <c r="BMY14" s="34"/>
      <c r="BMZ14" s="34"/>
      <c r="BNA14" s="34"/>
      <c r="BNB14" s="34"/>
      <c r="BNC14" s="34"/>
      <c r="BND14" s="34"/>
      <c r="BNE14" s="34"/>
      <c r="BNF14" s="34"/>
      <c r="BNG14" s="34"/>
      <c r="BNH14" s="34"/>
      <c r="BNI14" s="34"/>
      <c r="BNJ14" s="34"/>
      <c r="BNK14" s="34"/>
      <c r="BNL14" s="34"/>
      <c r="BNM14" s="34"/>
      <c r="BNN14" s="34"/>
      <c r="BNO14" s="34"/>
      <c r="BNP14" s="34"/>
      <c r="BNQ14" s="34"/>
      <c r="BNR14" s="34"/>
      <c r="BNS14" s="34"/>
      <c r="BNT14" s="34"/>
      <c r="BNU14" s="34"/>
      <c r="BNV14" s="34"/>
      <c r="BNW14" s="34"/>
      <c r="BNX14" s="34"/>
      <c r="BNY14" s="34"/>
      <c r="BNZ14" s="34"/>
      <c r="BOA14" s="34"/>
      <c r="BOB14" s="34"/>
      <c r="BOC14" s="34"/>
      <c r="BOD14" s="34"/>
      <c r="BOE14" s="34"/>
      <c r="BOF14" s="34"/>
      <c r="BOG14" s="34"/>
      <c r="BOH14" s="34"/>
      <c r="BOI14" s="34"/>
      <c r="BOJ14" s="34"/>
      <c r="BOK14" s="34"/>
      <c r="BOL14" s="34"/>
      <c r="BOM14" s="34"/>
      <c r="BON14" s="34"/>
      <c r="BOO14" s="34"/>
      <c r="BOP14" s="34"/>
      <c r="BOQ14" s="34"/>
      <c r="BOR14" s="34"/>
      <c r="BOS14" s="34"/>
      <c r="BOT14" s="34"/>
      <c r="BOU14" s="34"/>
      <c r="BOV14" s="34"/>
      <c r="BOW14" s="34"/>
      <c r="BOX14" s="34"/>
      <c r="BOY14" s="34"/>
      <c r="BOZ14" s="34"/>
      <c r="BPA14" s="34"/>
      <c r="BPB14" s="34"/>
      <c r="BPC14" s="34"/>
      <c r="BPD14" s="34"/>
      <c r="BPE14" s="34"/>
      <c r="BPF14" s="34"/>
      <c r="BPG14" s="34"/>
      <c r="BPH14" s="34"/>
      <c r="BPI14" s="34"/>
      <c r="BPJ14" s="34"/>
      <c r="BPK14" s="34"/>
      <c r="BPL14" s="34"/>
      <c r="BPM14" s="34"/>
      <c r="BPN14" s="34"/>
      <c r="BPO14" s="34"/>
      <c r="BPP14" s="34"/>
      <c r="BPQ14" s="34"/>
      <c r="BPR14" s="34"/>
      <c r="BPS14" s="34"/>
      <c r="BPT14" s="34"/>
      <c r="BPU14" s="34"/>
      <c r="BPV14" s="34"/>
      <c r="BPW14" s="34"/>
      <c r="BPX14" s="34"/>
      <c r="BPY14" s="34"/>
      <c r="BPZ14" s="34"/>
      <c r="BQA14" s="34"/>
      <c r="BQB14" s="34"/>
      <c r="BQC14" s="34"/>
      <c r="BQD14" s="34"/>
      <c r="BQE14" s="34"/>
      <c r="BQF14" s="34"/>
      <c r="BQG14" s="34"/>
      <c r="BQH14" s="34"/>
      <c r="BQI14" s="34"/>
      <c r="BQJ14" s="34"/>
      <c r="BQK14" s="34"/>
      <c r="BQL14" s="34"/>
      <c r="BQM14" s="34"/>
      <c r="BQN14" s="34"/>
      <c r="BQO14" s="34"/>
      <c r="BQP14" s="34"/>
      <c r="BQQ14" s="34"/>
      <c r="BQR14" s="34"/>
      <c r="BQS14" s="34"/>
      <c r="BQT14" s="34"/>
      <c r="BQU14" s="34"/>
      <c r="BQV14" s="34"/>
      <c r="BQW14" s="34"/>
      <c r="BQX14" s="34"/>
      <c r="BQY14" s="34"/>
      <c r="BQZ14" s="34"/>
      <c r="BRA14" s="34"/>
      <c r="BRB14" s="34"/>
      <c r="BRC14" s="34"/>
      <c r="BRD14" s="34"/>
      <c r="BRE14" s="34"/>
      <c r="BRF14" s="34"/>
      <c r="BRG14" s="34"/>
      <c r="BRH14" s="34"/>
      <c r="BRI14" s="34"/>
      <c r="BRJ14" s="34"/>
      <c r="BRK14" s="34"/>
      <c r="BRL14" s="34"/>
      <c r="BRM14" s="34"/>
      <c r="BRN14" s="34"/>
      <c r="BRO14" s="34"/>
      <c r="BRP14" s="34"/>
      <c r="BRQ14" s="34"/>
      <c r="BRR14" s="34"/>
      <c r="BRS14" s="34"/>
      <c r="BRT14" s="34"/>
      <c r="BRU14" s="34"/>
      <c r="BRV14" s="34"/>
      <c r="BRW14" s="34"/>
      <c r="BRX14" s="34"/>
      <c r="BRY14" s="34"/>
      <c r="BRZ14" s="34"/>
      <c r="BSA14" s="34"/>
      <c r="BSB14" s="34"/>
      <c r="BSC14" s="34"/>
      <c r="BSD14" s="34"/>
      <c r="BSE14" s="34"/>
      <c r="BSF14" s="34"/>
      <c r="BSG14" s="34"/>
      <c r="BSH14" s="34"/>
      <c r="BSI14" s="34"/>
      <c r="BSJ14" s="34"/>
      <c r="BSK14" s="34"/>
      <c r="BSL14" s="34"/>
      <c r="BSM14" s="34"/>
      <c r="BSN14" s="34"/>
      <c r="BSO14" s="34"/>
      <c r="BSP14" s="34"/>
      <c r="BSQ14" s="34"/>
      <c r="BSR14" s="34"/>
      <c r="BSS14" s="34"/>
      <c r="BST14" s="34"/>
      <c r="BSU14" s="34"/>
      <c r="BSV14" s="34"/>
      <c r="BSW14" s="34"/>
      <c r="BSX14" s="34"/>
      <c r="BSY14" s="34"/>
      <c r="BSZ14" s="34"/>
      <c r="BTA14" s="34"/>
      <c r="BTB14" s="34"/>
      <c r="BTC14" s="34"/>
      <c r="BTD14" s="34"/>
      <c r="BTE14" s="34"/>
      <c r="BTF14" s="34"/>
      <c r="BTG14" s="34"/>
      <c r="BTH14" s="34"/>
      <c r="BTI14" s="34"/>
      <c r="BTJ14" s="34"/>
      <c r="BTK14" s="34"/>
      <c r="BTL14" s="34"/>
      <c r="BTM14" s="34"/>
      <c r="BTN14" s="34"/>
      <c r="BTO14" s="34"/>
      <c r="BTP14" s="34"/>
      <c r="BTQ14" s="34"/>
      <c r="BTR14" s="34"/>
      <c r="BTS14" s="34"/>
      <c r="BTT14" s="34"/>
      <c r="BTU14" s="34"/>
      <c r="BTV14" s="34"/>
      <c r="BTW14" s="34"/>
      <c r="BTX14" s="34"/>
      <c r="BTY14" s="34"/>
      <c r="BTZ14" s="34"/>
      <c r="BUA14" s="34"/>
      <c r="BUB14" s="34"/>
      <c r="BUC14" s="34"/>
      <c r="BUD14" s="34"/>
      <c r="BUE14" s="34"/>
      <c r="BUF14" s="34"/>
      <c r="BUG14" s="34"/>
      <c r="BUH14" s="34"/>
      <c r="BUI14" s="34"/>
      <c r="BUJ14" s="34"/>
      <c r="BUK14" s="34"/>
      <c r="BUL14" s="34"/>
      <c r="BUM14" s="34"/>
      <c r="BUN14" s="34"/>
      <c r="BUO14" s="34"/>
      <c r="BUP14" s="34"/>
      <c r="BUQ14" s="34"/>
      <c r="BUR14" s="34"/>
      <c r="BUS14" s="34"/>
      <c r="BUT14" s="34"/>
      <c r="BUU14" s="34"/>
      <c r="BUV14" s="34"/>
      <c r="BUW14" s="34"/>
      <c r="BUX14" s="34"/>
      <c r="BUY14" s="34"/>
      <c r="BUZ14" s="34"/>
      <c r="BVA14" s="34"/>
      <c r="BVB14" s="34"/>
      <c r="BVC14" s="34"/>
      <c r="BVD14" s="34"/>
      <c r="BVE14" s="34"/>
      <c r="BVF14" s="34"/>
      <c r="BVG14" s="34"/>
      <c r="BVH14" s="34"/>
      <c r="BVI14" s="34"/>
      <c r="BVJ14" s="34"/>
      <c r="BVK14" s="34"/>
      <c r="BVL14" s="34"/>
      <c r="BVM14" s="34"/>
      <c r="BVN14" s="34"/>
      <c r="BVO14" s="34"/>
      <c r="BVP14" s="34"/>
      <c r="BVQ14" s="34"/>
      <c r="BVR14" s="34"/>
      <c r="BVS14" s="34"/>
      <c r="BVT14" s="34"/>
      <c r="BVU14" s="34"/>
      <c r="BVV14" s="34"/>
      <c r="BVW14" s="34"/>
      <c r="BVX14" s="34"/>
      <c r="BVY14" s="34"/>
      <c r="BVZ14" s="34"/>
      <c r="BWA14" s="34"/>
      <c r="BWB14" s="34"/>
      <c r="BWC14" s="34"/>
      <c r="BWD14" s="34"/>
      <c r="BWE14" s="34"/>
      <c r="BWF14" s="34"/>
      <c r="BWG14" s="34"/>
      <c r="BWH14" s="34"/>
      <c r="BWI14" s="34"/>
      <c r="BWJ14" s="34"/>
      <c r="BWK14" s="34"/>
      <c r="BWL14" s="34"/>
      <c r="BWM14" s="34"/>
      <c r="BWN14" s="34"/>
      <c r="BWO14" s="34"/>
      <c r="BWP14" s="34"/>
      <c r="BWQ14" s="34"/>
      <c r="BWR14" s="34"/>
      <c r="BWS14" s="34"/>
      <c r="BWT14" s="34"/>
      <c r="BWU14" s="34"/>
      <c r="BWV14" s="34"/>
      <c r="BWW14" s="34"/>
      <c r="BWX14" s="34"/>
      <c r="BWY14" s="34"/>
      <c r="BWZ14" s="34"/>
      <c r="BXA14" s="34"/>
      <c r="BXB14" s="34"/>
      <c r="BXC14" s="34"/>
      <c r="BXD14" s="34"/>
      <c r="BXE14" s="34"/>
      <c r="BXF14" s="34"/>
      <c r="BXG14" s="34"/>
      <c r="BXH14" s="34"/>
      <c r="BXI14" s="34"/>
      <c r="BXJ14" s="34"/>
      <c r="BXK14" s="34"/>
      <c r="BXL14" s="34"/>
      <c r="BXM14" s="34"/>
      <c r="BXN14" s="34"/>
      <c r="BXO14" s="34"/>
      <c r="BXP14" s="34"/>
      <c r="BXQ14" s="34"/>
      <c r="BXR14" s="34"/>
      <c r="BXS14" s="34"/>
      <c r="BXT14" s="34"/>
      <c r="BXU14" s="34"/>
      <c r="BXV14" s="34"/>
      <c r="BXW14" s="34"/>
      <c r="BXX14" s="34"/>
      <c r="BXY14" s="34"/>
      <c r="BXZ14" s="34"/>
      <c r="BYA14" s="34"/>
      <c r="BYB14" s="34"/>
      <c r="BYC14" s="34"/>
      <c r="BYD14" s="34"/>
      <c r="BYE14" s="34"/>
      <c r="BYF14" s="34"/>
      <c r="BYG14" s="34"/>
      <c r="BYH14" s="34"/>
      <c r="BYI14" s="34"/>
      <c r="BYJ14" s="34"/>
      <c r="BYK14" s="34"/>
      <c r="BYL14" s="34"/>
      <c r="BYM14" s="34"/>
      <c r="BYN14" s="34"/>
      <c r="BYO14" s="34"/>
      <c r="BYP14" s="34"/>
      <c r="BYQ14" s="34"/>
      <c r="BYR14" s="34"/>
      <c r="BYS14" s="34"/>
      <c r="BYT14" s="34"/>
      <c r="BYU14" s="34"/>
      <c r="BYV14" s="34"/>
      <c r="BYW14" s="34"/>
      <c r="BYX14" s="34"/>
      <c r="BYY14" s="34"/>
      <c r="BYZ14" s="34"/>
      <c r="BZA14" s="34"/>
      <c r="BZB14" s="34"/>
      <c r="BZC14" s="34"/>
      <c r="BZD14" s="34"/>
      <c r="BZE14" s="34"/>
      <c r="BZF14" s="34"/>
      <c r="BZG14" s="34"/>
      <c r="BZH14" s="34"/>
      <c r="BZI14" s="34"/>
      <c r="BZJ14" s="34"/>
      <c r="BZK14" s="34"/>
      <c r="BZL14" s="34"/>
      <c r="BZM14" s="34"/>
      <c r="BZN14" s="34"/>
      <c r="BZO14" s="34"/>
      <c r="BZP14" s="34"/>
      <c r="BZQ14" s="34"/>
      <c r="BZR14" s="34"/>
      <c r="BZS14" s="34"/>
      <c r="BZT14" s="34"/>
      <c r="BZU14" s="34"/>
      <c r="BZV14" s="34"/>
      <c r="BZW14" s="34"/>
      <c r="BZX14" s="34"/>
      <c r="BZY14" s="34"/>
      <c r="BZZ14" s="34"/>
      <c r="CAA14" s="34"/>
      <c r="CAB14" s="34"/>
      <c r="CAC14" s="34"/>
      <c r="CAD14" s="34"/>
      <c r="CAE14" s="34"/>
      <c r="CAF14" s="34"/>
      <c r="CAG14" s="34"/>
      <c r="CAH14" s="34"/>
      <c r="CAI14" s="34"/>
      <c r="CAJ14" s="34"/>
      <c r="CAK14" s="34"/>
      <c r="CAL14" s="34"/>
      <c r="CAM14" s="34"/>
      <c r="CAN14" s="34"/>
      <c r="CAO14" s="34"/>
      <c r="CAP14" s="34"/>
      <c r="CAQ14" s="34"/>
      <c r="CAR14" s="34"/>
      <c r="CAS14" s="34"/>
      <c r="CAT14" s="34"/>
      <c r="CAU14" s="34"/>
      <c r="CAV14" s="34"/>
      <c r="CAW14" s="34"/>
      <c r="CAX14" s="34"/>
      <c r="CAY14" s="34"/>
      <c r="CAZ14" s="34"/>
      <c r="CBA14" s="34"/>
      <c r="CBB14" s="34"/>
    </row>
    <row r="15" spans="1:2082" x14ac:dyDescent="0.3">
      <c r="D15" s="13"/>
      <c r="G15" s="35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  <c r="AMK15" s="34"/>
      <c r="AML15" s="34"/>
      <c r="AMM15" s="34"/>
      <c r="AMN15" s="34"/>
      <c r="AMO15" s="34"/>
      <c r="AMP15" s="34"/>
      <c r="AMQ15" s="34"/>
      <c r="AMR15" s="34"/>
      <c r="AMS15" s="34"/>
      <c r="AMT15" s="34"/>
      <c r="AMU15" s="34"/>
      <c r="AMV15" s="34"/>
      <c r="AMW15" s="34"/>
      <c r="AMX15" s="34"/>
      <c r="AMY15" s="34"/>
      <c r="AMZ15" s="34"/>
      <c r="ANA15" s="34"/>
      <c r="ANB15" s="34"/>
      <c r="ANC15" s="34"/>
      <c r="AND15" s="34"/>
      <c r="ANE15" s="34"/>
      <c r="ANF15" s="34"/>
      <c r="ANG15" s="34"/>
      <c r="ANH15" s="34"/>
      <c r="ANI15" s="34"/>
      <c r="ANJ15" s="34"/>
      <c r="ANK15" s="34"/>
      <c r="ANL15" s="34"/>
      <c r="ANM15" s="34"/>
      <c r="ANN15" s="34"/>
      <c r="ANO15" s="34"/>
      <c r="ANP15" s="34"/>
      <c r="ANQ15" s="34"/>
      <c r="ANR15" s="34"/>
      <c r="ANS15" s="34"/>
      <c r="ANT15" s="34"/>
      <c r="ANU15" s="34"/>
      <c r="ANV15" s="34"/>
      <c r="ANW15" s="34"/>
      <c r="ANX15" s="34"/>
      <c r="ANY15" s="34"/>
      <c r="ANZ15" s="34"/>
      <c r="AOA15" s="34"/>
      <c r="AOB15" s="34"/>
      <c r="AOC15" s="34"/>
      <c r="AOD15" s="34"/>
      <c r="AOE15" s="34"/>
      <c r="AOF15" s="34"/>
      <c r="AOG15" s="34"/>
      <c r="AOH15" s="34"/>
      <c r="AOI15" s="34"/>
      <c r="AOJ15" s="34"/>
      <c r="AOK15" s="34"/>
      <c r="AOL15" s="34"/>
      <c r="AOM15" s="34"/>
      <c r="AON15" s="34"/>
      <c r="AOO15" s="34"/>
      <c r="AOP15" s="34"/>
      <c r="AOQ15" s="34"/>
      <c r="AOR15" s="34"/>
      <c r="AOS15" s="34"/>
      <c r="AOT15" s="34"/>
      <c r="AOU15" s="34"/>
      <c r="AOV15" s="34"/>
      <c r="AOW15" s="34"/>
      <c r="AOX15" s="34"/>
      <c r="AOY15" s="34"/>
      <c r="AOZ15" s="34"/>
      <c r="APA15" s="34"/>
      <c r="APB15" s="34"/>
      <c r="APC15" s="34"/>
      <c r="APD15" s="34"/>
      <c r="APE15" s="34"/>
      <c r="APF15" s="34"/>
      <c r="APG15" s="34"/>
      <c r="APH15" s="34"/>
      <c r="API15" s="34"/>
      <c r="APJ15" s="34"/>
      <c r="APK15" s="34"/>
      <c r="APL15" s="34"/>
      <c r="APM15" s="34"/>
      <c r="APN15" s="34"/>
      <c r="APO15" s="34"/>
      <c r="APP15" s="34"/>
      <c r="APQ15" s="34"/>
      <c r="APR15" s="34"/>
      <c r="APS15" s="34"/>
      <c r="APT15" s="34"/>
      <c r="APU15" s="34"/>
      <c r="APV15" s="34"/>
      <c r="APW15" s="34"/>
      <c r="APX15" s="34"/>
      <c r="APY15" s="34"/>
      <c r="APZ15" s="34"/>
      <c r="AQA15" s="34"/>
      <c r="AQB15" s="34"/>
      <c r="AQC15" s="34"/>
      <c r="AQD15" s="34"/>
      <c r="AQE15" s="34"/>
      <c r="AQF15" s="34"/>
      <c r="AQG15" s="34"/>
      <c r="AQH15" s="34"/>
      <c r="AQI15" s="34"/>
      <c r="AQJ15" s="34"/>
      <c r="AQK15" s="34"/>
      <c r="AQL15" s="34"/>
      <c r="AQM15" s="34"/>
      <c r="AQN15" s="34"/>
      <c r="AQO15" s="34"/>
      <c r="AQP15" s="34"/>
      <c r="AQQ15" s="34"/>
      <c r="AQR15" s="34"/>
      <c r="AQS15" s="34"/>
      <c r="AQT15" s="34"/>
      <c r="AQU15" s="34"/>
      <c r="AQV15" s="34"/>
      <c r="AQW15" s="34"/>
      <c r="AQX15" s="34"/>
      <c r="AQY15" s="34"/>
      <c r="AQZ15" s="34"/>
      <c r="ARA15" s="34"/>
      <c r="ARB15" s="34"/>
      <c r="ARC15" s="34"/>
      <c r="ARD15" s="34"/>
      <c r="ARE15" s="34"/>
      <c r="ARF15" s="34"/>
      <c r="ARG15" s="34"/>
      <c r="ARH15" s="34"/>
      <c r="ARI15" s="34"/>
      <c r="ARJ15" s="34"/>
      <c r="ARK15" s="34"/>
      <c r="ARL15" s="34"/>
      <c r="ARM15" s="34"/>
      <c r="ARN15" s="34"/>
      <c r="ARO15" s="34"/>
      <c r="ARP15" s="34"/>
      <c r="ARQ15" s="34"/>
      <c r="ARR15" s="34"/>
      <c r="ARS15" s="34"/>
      <c r="ART15" s="34"/>
      <c r="ARU15" s="34"/>
      <c r="ARV15" s="34"/>
      <c r="ARW15" s="34"/>
      <c r="ARX15" s="34"/>
      <c r="ARY15" s="34"/>
      <c r="ARZ15" s="34"/>
      <c r="ASA15" s="34"/>
      <c r="ASB15" s="34"/>
      <c r="ASC15" s="34"/>
      <c r="ASD15" s="34"/>
      <c r="ASE15" s="34"/>
      <c r="ASF15" s="34"/>
      <c r="ASG15" s="34"/>
      <c r="ASH15" s="34"/>
      <c r="ASI15" s="34"/>
      <c r="ASJ15" s="34"/>
      <c r="ASK15" s="34"/>
      <c r="ASL15" s="34"/>
      <c r="ASM15" s="34"/>
      <c r="ASN15" s="34"/>
      <c r="ASO15" s="34"/>
      <c r="ASP15" s="34"/>
      <c r="ASQ15" s="34"/>
      <c r="ASR15" s="34"/>
      <c r="ASS15" s="34"/>
      <c r="AST15" s="34"/>
      <c r="ASU15" s="34"/>
      <c r="ASV15" s="34"/>
      <c r="ASW15" s="34"/>
      <c r="ASX15" s="34"/>
      <c r="ASY15" s="34"/>
      <c r="ASZ15" s="34"/>
      <c r="ATA15" s="34"/>
      <c r="ATB15" s="34"/>
      <c r="ATC15" s="34"/>
      <c r="ATD15" s="34"/>
      <c r="ATE15" s="34"/>
      <c r="ATF15" s="34"/>
      <c r="ATG15" s="34"/>
      <c r="ATH15" s="34"/>
      <c r="ATI15" s="34"/>
      <c r="ATJ15" s="34"/>
      <c r="ATK15" s="34"/>
      <c r="ATL15" s="34"/>
      <c r="ATM15" s="34"/>
      <c r="ATN15" s="34"/>
      <c r="ATO15" s="34"/>
      <c r="ATP15" s="34"/>
      <c r="ATQ15" s="34"/>
      <c r="ATR15" s="34"/>
      <c r="ATS15" s="34"/>
      <c r="ATT15" s="34"/>
      <c r="ATU15" s="34"/>
      <c r="ATV15" s="34"/>
      <c r="ATW15" s="34"/>
      <c r="ATX15" s="34"/>
      <c r="ATY15" s="34"/>
      <c r="ATZ15" s="34"/>
      <c r="AUA15" s="34"/>
      <c r="AUB15" s="34"/>
      <c r="AUC15" s="34"/>
      <c r="AUD15" s="34"/>
      <c r="AUE15" s="34"/>
      <c r="AUF15" s="34"/>
      <c r="AUG15" s="34"/>
      <c r="AUH15" s="34"/>
      <c r="AUI15" s="34"/>
      <c r="AUJ15" s="34"/>
      <c r="AUK15" s="34"/>
      <c r="AUL15" s="34"/>
      <c r="AUM15" s="34"/>
      <c r="AUN15" s="34"/>
      <c r="AUO15" s="34"/>
      <c r="AUP15" s="34"/>
      <c r="AUQ15" s="34"/>
      <c r="AUR15" s="34"/>
      <c r="AUS15" s="34"/>
      <c r="AUT15" s="34"/>
      <c r="AUU15" s="34"/>
      <c r="AUV15" s="34"/>
      <c r="AUW15" s="34"/>
      <c r="AUX15" s="34"/>
      <c r="AUY15" s="34"/>
      <c r="AUZ15" s="34"/>
      <c r="AVA15" s="34"/>
      <c r="AVB15" s="34"/>
      <c r="AVC15" s="34"/>
      <c r="AVD15" s="34"/>
      <c r="AVE15" s="34"/>
      <c r="AVF15" s="34"/>
      <c r="AVG15" s="34"/>
      <c r="AVH15" s="34"/>
      <c r="AVI15" s="34"/>
      <c r="AVJ15" s="34"/>
      <c r="AVK15" s="34"/>
      <c r="AVL15" s="34"/>
      <c r="AVM15" s="34"/>
      <c r="AVN15" s="34"/>
      <c r="AVO15" s="34"/>
      <c r="AVP15" s="34"/>
      <c r="AVQ15" s="34"/>
      <c r="AVR15" s="34"/>
      <c r="AVS15" s="34"/>
      <c r="AVT15" s="34"/>
      <c r="AVU15" s="34"/>
      <c r="AVV15" s="34"/>
      <c r="AVW15" s="34"/>
      <c r="AVX15" s="34"/>
      <c r="AVY15" s="34"/>
      <c r="AVZ15" s="34"/>
      <c r="AWA15" s="34"/>
      <c r="AWB15" s="34"/>
      <c r="AWC15" s="34"/>
      <c r="AWD15" s="34"/>
      <c r="AWE15" s="34"/>
      <c r="AWF15" s="34"/>
      <c r="AWG15" s="34"/>
      <c r="AWH15" s="34"/>
      <c r="AWI15" s="34"/>
      <c r="AWJ15" s="34"/>
      <c r="AWK15" s="34"/>
      <c r="AWL15" s="34"/>
      <c r="AWM15" s="34"/>
      <c r="AWN15" s="34"/>
      <c r="AWO15" s="34"/>
      <c r="AWP15" s="34"/>
      <c r="AWQ15" s="34"/>
      <c r="AWR15" s="34"/>
      <c r="AWS15" s="34"/>
      <c r="AWT15" s="34"/>
      <c r="AWU15" s="34"/>
      <c r="AWV15" s="34"/>
      <c r="AWW15" s="34"/>
      <c r="AWX15" s="34"/>
      <c r="AWY15" s="34"/>
      <c r="AWZ15" s="34"/>
      <c r="AXA15" s="34"/>
      <c r="AXB15" s="34"/>
      <c r="AXC15" s="34"/>
      <c r="AXD15" s="34"/>
      <c r="AXE15" s="34"/>
      <c r="AXF15" s="34"/>
      <c r="AXG15" s="34"/>
      <c r="AXH15" s="34"/>
      <c r="AXI15" s="34"/>
      <c r="AXJ15" s="34"/>
      <c r="AXK15" s="34"/>
      <c r="AXL15" s="34"/>
      <c r="AXM15" s="34"/>
      <c r="AXN15" s="34"/>
      <c r="AXO15" s="34"/>
      <c r="AXP15" s="34"/>
      <c r="AXQ15" s="34"/>
      <c r="AXR15" s="34"/>
      <c r="AXS15" s="34"/>
      <c r="AXT15" s="34"/>
      <c r="AXU15" s="34"/>
      <c r="AXV15" s="34"/>
      <c r="AXW15" s="34"/>
      <c r="AXX15" s="34"/>
      <c r="AXY15" s="34"/>
      <c r="AXZ15" s="34"/>
      <c r="AYA15" s="34"/>
      <c r="AYB15" s="34"/>
      <c r="AYC15" s="34"/>
      <c r="AYD15" s="34"/>
      <c r="AYE15" s="34"/>
      <c r="AYF15" s="34"/>
      <c r="AYG15" s="34"/>
      <c r="AYH15" s="34"/>
      <c r="AYI15" s="34"/>
      <c r="AYJ15" s="34"/>
      <c r="AYK15" s="34"/>
      <c r="AYL15" s="34"/>
      <c r="AYM15" s="34"/>
      <c r="AYN15" s="34"/>
      <c r="AYO15" s="34"/>
      <c r="AYP15" s="34"/>
      <c r="AYQ15" s="34"/>
      <c r="AYR15" s="34"/>
      <c r="AYS15" s="34"/>
      <c r="AYT15" s="34"/>
      <c r="AYU15" s="34"/>
      <c r="AYV15" s="34"/>
      <c r="AYW15" s="34"/>
      <c r="AYX15" s="34"/>
      <c r="AYY15" s="34"/>
      <c r="AYZ15" s="34"/>
      <c r="AZA15" s="34"/>
      <c r="AZB15" s="34"/>
      <c r="AZC15" s="34"/>
      <c r="AZD15" s="34"/>
      <c r="AZE15" s="34"/>
      <c r="AZF15" s="34"/>
      <c r="AZG15" s="34"/>
      <c r="AZH15" s="34"/>
      <c r="AZI15" s="34"/>
      <c r="AZJ15" s="34"/>
      <c r="AZK15" s="34"/>
      <c r="AZL15" s="34"/>
      <c r="AZM15" s="34"/>
      <c r="AZN15" s="34"/>
      <c r="AZO15" s="34"/>
      <c r="AZP15" s="34"/>
      <c r="AZQ15" s="34"/>
      <c r="AZR15" s="34"/>
      <c r="AZS15" s="34"/>
      <c r="AZT15" s="34"/>
      <c r="AZU15" s="34"/>
      <c r="AZV15" s="34"/>
      <c r="AZW15" s="34"/>
      <c r="AZX15" s="34"/>
      <c r="AZY15" s="34"/>
      <c r="AZZ15" s="34"/>
      <c r="BAA15" s="34"/>
      <c r="BAB15" s="34"/>
      <c r="BAC15" s="34"/>
      <c r="BAD15" s="34"/>
      <c r="BAE15" s="34"/>
      <c r="BAF15" s="34"/>
      <c r="BAG15" s="34"/>
      <c r="BAH15" s="34"/>
      <c r="BAI15" s="34"/>
      <c r="BAJ15" s="34"/>
      <c r="BAK15" s="34"/>
      <c r="BAL15" s="34"/>
      <c r="BAM15" s="34"/>
      <c r="BAN15" s="34"/>
      <c r="BAO15" s="34"/>
      <c r="BAP15" s="34"/>
      <c r="BAQ15" s="34"/>
      <c r="BAR15" s="34"/>
      <c r="BAS15" s="34"/>
      <c r="BAT15" s="34"/>
      <c r="BAU15" s="34"/>
      <c r="BAV15" s="34"/>
      <c r="BAW15" s="34"/>
      <c r="BAX15" s="34"/>
      <c r="BAY15" s="34"/>
      <c r="BAZ15" s="34"/>
      <c r="BBA15" s="34"/>
      <c r="BBB15" s="34"/>
      <c r="BBC15" s="34"/>
      <c r="BBD15" s="34"/>
      <c r="BBE15" s="34"/>
      <c r="BBF15" s="34"/>
      <c r="BBG15" s="34"/>
      <c r="BBH15" s="34"/>
      <c r="BBI15" s="34"/>
      <c r="BBJ15" s="34"/>
      <c r="BBK15" s="34"/>
      <c r="BBL15" s="34"/>
      <c r="BBM15" s="34"/>
      <c r="BBN15" s="34"/>
      <c r="BBO15" s="34"/>
      <c r="BBP15" s="34"/>
      <c r="BBQ15" s="34"/>
      <c r="BBR15" s="34"/>
      <c r="BBS15" s="34"/>
      <c r="BBT15" s="34"/>
      <c r="BBU15" s="34"/>
      <c r="BBV15" s="34"/>
      <c r="BBW15" s="34"/>
      <c r="BBX15" s="34"/>
      <c r="BBY15" s="34"/>
      <c r="BBZ15" s="34"/>
      <c r="BCA15" s="34"/>
      <c r="BCB15" s="34"/>
      <c r="BCC15" s="34"/>
      <c r="BCD15" s="34"/>
      <c r="BCE15" s="34"/>
      <c r="BCF15" s="34"/>
      <c r="BCG15" s="34"/>
      <c r="BCH15" s="34"/>
      <c r="BCI15" s="34"/>
      <c r="BCJ15" s="34"/>
      <c r="BCK15" s="34"/>
      <c r="BCL15" s="34"/>
      <c r="BCM15" s="34"/>
      <c r="BCN15" s="34"/>
      <c r="BCO15" s="34"/>
      <c r="BCP15" s="34"/>
      <c r="BCQ15" s="34"/>
      <c r="BCR15" s="34"/>
      <c r="BCS15" s="34"/>
      <c r="BCT15" s="34"/>
      <c r="BCU15" s="34"/>
      <c r="BCV15" s="34"/>
      <c r="BCW15" s="34"/>
      <c r="BCX15" s="34"/>
      <c r="BCY15" s="34"/>
      <c r="BCZ15" s="34"/>
      <c r="BDA15" s="34"/>
      <c r="BDB15" s="34"/>
      <c r="BDC15" s="34"/>
      <c r="BDD15" s="34"/>
      <c r="BDE15" s="34"/>
      <c r="BDF15" s="34"/>
      <c r="BDG15" s="34"/>
      <c r="BDH15" s="34"/>
      <c r="BDI15" s="34"/>
      <c r="BDJ15" s="34"/>
      <c r="BDK15" s="34"/>
      <c r="BDL15" s="34"/>
      <c r="BDM15" s="34"/>
      <c r="BDN15" s="34"/>
      <c r="BDO15" s="34"/>
      <c r="BDP15" s="34"/>
      <c r="BDQ15" s="34"/>
      <c r="BDR15" s="34"/>
      <c r="BDS15" s="34"/>
      <c r="BDT15" s="34"/>
      <c r="BDU15" s="34"/>
      <c r="BDV15" s="34"/>
      <c r="BDW15" s="34"/>
      <c r="BDX15" s="34"/>
      <c r="BDY15" s="34"/>
      <c r="BDZ15" s="34"/>
      <c r="BEA15" s="34"/>
      <c r="BEB15" s="34"/>
      <c r="BEC15" s="34"/>
      <c r="BED15" s="34"/>
      <c r="BEE15" s="34"/>
      <c r="BEF15" s="34"/>
      <c r="BEG15" s="34"/>
      <c r="BEH15" s="34"/>
      <c r="BEI15" s="34"/>
      <c r="BEJ15" s="34"/>
      <c r="BEK15" s="34"/>
      <c r="BEL15" s="34"/>
      <c r="BEM15" s="34"/>
      <c r="BEN15" s="34"/>
      <c r="BEO15" s="34"/>
      <c r="BEP15" s="34"/>
      <c r="BEQ15" s="34"/>
      <c r="BER15" s="34"/>
      <c r="BES15" s="34"/>
      <c r="BET15" s="34"/>
      <c r="BEU15" s="34"/>
      <c r="BEV15" s="34"/>
      <c r="BEW15" s="34"/>
      <c r="BEX15" s="34"/>
      <c r="BEY15" s="34"/>
      <c r="BEZ15" s="34"/>
      <c r="BFA15" s="34"/>
      <c r="BFB15" s="34"/>
      <c r="BFC15" s="34"/>
      <c r="BFD15" s="34"/>
      <c r="BFE15" s="34"/>
      <c r="BFF15" s="34"/>
      <c r="BFG15" s="34"/>
      <c r="BFH15" s="34"/>
      <c r="BFI15" s="34"/>
      <c r="BFJ15" s="34"/>
      <c r="BFK15" s="34"/>
      <c r="BFL15" s="34"/>
      <c r="BFM15" s="34"/>
      <c r="BFN15" s="34"/>
      <c r="BFO15" s="34"/>
      <c r="BFP15" s="34"/>
      <c r="BFQ15" s="34"/>
      <c r="BFR15" s="34"/>
      <c r="BFS15" s="34"/>
      <c r="BFT15" s="34"/>
      <c r="BFU15" s="34"/>
      <c r="BFV15" s="34"/>
      <c r="BFW15" s="34"/>
      <c r="BFX15" s="34"/>
      <c r="BFY15" s="34"/>
      <c r="BFZ15" s="34"/>
      <c r="BGA15" s="34"/>
      <c r="BGB15" s="34"/>
      <c r="BGC15" s="34"/>
      <c r="BGD15" s="34"/>
      <c r="BGE15" s="34"/>
      <c r="BGF15" s="34"/>
      <c r="BGG15" s="34"/>
      <c r="BGH15" s="34"/>
      <c r="BGI15" s="34"/>
      <c r="BGJ15" s="34"/>
      <c r="BGK15" s="34"/>
      <c r="BGL15" s="34"/>
      <c r="BGM15" s="34"/>
      <c r="BGN15" s="34"/>
      <c r="BGO15" s="34"/>
      <c r="BGP15" s="34"/>
      <c r="BGQ15" s="34"/>
      <c r="BGR15" s="34"/>
      <c r="BGS15" s="34"/>
      <c r="BGT15" s="34"/>
      <c r="BGU15" s="34"/>
      <c r="BGV15" s="34"/>
      <c r="BGW15" s="34"/>
      <c r="BGX15" s="34"/>
      <c r="BGY15" s="34"/>
      <c r="BGZ15" s="34"/>
      <c r="BHA15" s="34"/>
      <c r="BHB15" s="34"/>
      <c r="BHC15" s="34"/>
      <c r="BHD15" s="34"/>
      <c r="BHE15" s="34"/>
      <c r="BHF15" s="34"/>
      <c r="BHG15" s="34"/>
      <c r="BHH15" s="34"/>
      <c r="BHI15" s="34"/>
      <c r="BHJ15" s="34"/>
      <c r="BHK15" s="34"/>
      <c r="BHL15" s="34"/>
      <c r="BHM15" s="34"/>
      <c r="BHN15" s="34"/>
      <c r="BHO15" s="34"/>
      <c r="BHP15" s="34"/>
      <c r="BHQ15" s="34"/>
      <c r="BHR15" s="34"/>
      <c r="BHS15" s="34"/>
      <c r="BHT15" s="34"/>
      <c r="BHU15" s="34"/>
      <c r="BHV15" s="34"/>
      <c r="BHW15" s="34"/>
      <c r="BHX15" s="34"/>
      <c r="BHY15" s="34"/>
      <c r="BHZ15" s="34"/>
      <c r="BIA15" s="34"/>
      <c r="BIB15" s="34"/>
      <c r="BIC15" s="34"/>
      <c r="BID15" s="34"/>
      <c r="BIE15" s="34"/>
      <c r="BIF15" s="34"/>
      <c r="BIG15" s="34"/>
      <c r="BIH15" s="34"/>
      <c r="BII15" s="34"/>
      <c r="BIJ15" s="34"/>
      <c r="BIK15" s="34"/>
      <c r="BIL15" s="34"/>
      <c r="BIM15" s="34"/>
      <c r="BIN15" s="34"/>
      <c r="BIO15" s="34"/>
      <c r="BIP15" s="34"/>
      <c r="BIQ15" s="34"/>
      <c r="BIR15" s="34"/>
      <c r="BIS15" s="34"/>
      <c r="BIT15" s="34"/>
      <c r="BIU15" s="34"/>
      <c r="BIV15" s="34"/>
      <c r="BIW15" s="34"/>
      <c r="BIX15" s="34"/>
      <c r="BIY15" s="34"/>
      <c r="BIZ15" s="34"/>
      <c r="BJA15" s="34"/>
      <c r="BJB15" s="34"/>
      <c r="BJC15" s="34"/>
      <c r="BJD15" s="34"/>
      <c r="BJE15" s="34"/>
      <c r="BJF15" s="34"/>
      <c r="BJG15" s="34"/>
      <c r="BJH15" s="34"/>
      <c r="BJI15" s="34"/>
      <c r="BJJ15" s="34"/>
      <c r="BJK15" s="34"/>
      <c r="BJL15" s="34"/>
      <c r="BJM15" s="34"/>
      <c r="BJN15" s="34"/>
      <c r="BJO15" s="34"/>
      <c r="BJP15" s="34"/>
      <c r="BJQ15" s="34"/>
      <c r="BJR15" s="34"/>
      <c r="BJS15" s="34"/>
      <c r="BJT15" s="34"/>
      <c r="BJU15" s="34"/>
      <c r="BJV15" s="34"/>
      <c r="BJW15" s="34"/>
      <c r="BJX15" s="34"/>
      <c r="BJY15" s="34"/>
      <c r="BJZ15" s="34"/>
      <c r="BKA15" s="34"/>
      <c r="BKB15" s="34"/>
      <c r="BKC15" s="34"/>
      <c r="BKD15" s="34"/>
      <c r="BKE15" s="34"/>
      <c r="BKF15" s="34"/>
      <c r="BKG15" s="34"/>
      <c r="BKH15" s="34"/>
      <c r="BKI15" s="34"/>
      <c r="BKJ15" s="34"/>
      <c r="BKK15" s="34"/>
      <c r="BKL15" s="34"/>
      <c r="BKM15" s="34"/>
      <c r="BKN15" s="34"/>
      <c r="BKO15" s="34"/>
      <c r="BKP15" s="34"/>
      <c r="BKQ15" s="34"/>
      <c r="BKR15" s="34"/>
      <c r="BKS15" s="34"/>
      <c r="BKT15" s="34"/>
      <c r="BKU15" s="34"/>
      <c r="BKV15" s="34"/>
      <c r="BKW15" s="34"/>
      <c r="BKX15" s="34"/>
      <c r="BKY15" s="34"/>
      <c r="BKZ15" s="34"/>
      <c r="BLA15" s="34"/>
      <c r="BLB15" s="34"/>
      <c r="BLC15" s="34"/>
      <c r="BLD15" s="34"/>
      <c r="BLE15" s="34"/>
      <c r="BLF15" s="34"/>
      <c r="BLG15" s="34"/>
      <c r="BLH15" s="34"/>
      <c r="BLI15" s="34"/>
      <c r="BLJ15" s="34"/>
      <c r="BLK15" s="34"/>
      <c r="BLL15" s="34"/>
      <c r="BLM15" s="34"/>
      <c r="BLN15" s="34"/>
      <c r="BLO15" s="34"/>
      <c r="BLP15" s="34"/>
      <c r="BLQ15" s="34"/>
      <c r="BLR15" s="34"/>
      <c r="BLS15" s="34"/>
      <c r="BLT15" s="34"/>
      <c r="BLU15" s="34"/>
      <c r="BLV15" s="34"/>
      <c r="BLW15" s="34"/>
      <c r="BLX15" s="34"/>
      <c r="BLY15" s="34"/>
      <c r="BLZ15" s="34"/>
      <c r="BMA15" s="34"/>
      <c r="BMB15" s="34"/>
      <c r="BMC15" s="34"/>
      <c r="BMD15" s="34"/>
      <c r="BME15" s="34"/>
      <c r="BMF15" s="34"/>
      <c r="BMG15" s="34"/>
      <c r="BMH15" s="34"/>
      <c r="BMI15" s="34"/>
      <c r="BMJ15" s="34"/>
      <c r="BMK15" s="34"/>
      <c r="BML15" s="34"/>
      <c r="BMM15" s="34"/>
      <c r="BMN15" s="34"/>
      <c r="BMO15" s="34"/>
      <c r="BMP15" s="34"/>
      <c r="BMQ15" s="34"/>
      <c r="BMR15" s="34"/>
      <c r="BMS15" s="34"/>
      <c r="BMT15" s="34"/>
      <c r="BMU15" s="34"/>
      <c r="BMV15" s="34"/>
      <c r="BMW15" s="34"/>
      <c r="BMX15" s="34"/>
      <c r="BMY15" s="34"/>
      <c r="BMZ15" s="34"/>
      <c r="BNA15" s="34"/>
      <c r="BNB15" s="34"/>
      <c r="BNC15" s="34"/>
      <c r="BND15" s="34"/>
      <c r="BNE15" s="34"/>
      <c r="BNF15" s="34"/>
      <c r="BNG15" s="34"/>
      <c r="BNH15" s="34"/>
      <c r="BNI15" s="34"/>
      <c r="BNJ15" s="34"/>
      <c r="BNK15" s="34"/>
      <c r="BNL15" s="34"/>
      <c r="BNM15" s="34"/>
      <c r="BNN15" s="34"/>
      <c r="BNO15" s="34"/>
      <c r="BNP15" s="34"/>
      <c r="BNQ15" s="34"/>
      <c r="BNR15" s="34"/>
      <c r="BNS15" s="34"/>
      <c r="BNT15" s="34"/>
      <c r="BNU15" s="34"/>
      <c r="BNV15" s="34"/>
      <c r="BNW15" s="34"/>
      <c r="BNX15" s="34"/>
      <c r="BNY15" s="34"/>
      <c r="BNZ15" s="34"/>
      <c r="BOA15" s="34"/>
      <c r="BOB15" s="34"/>
      <c r="BOC15" s="34"/>
      <c r="BOD15" s="34"/>
      <c r="BOE15" s="34"/>
      <c r="BOF15" s="34"/>
      <c r="BOG15" s="34"/>
      <c r="BOH15" s="34"/>
      <c r="BOI15" s="34"/>
      <c r="BOJ15" s="34"/>
      <c r="BOK15" s="34"/>
      <c r="BOL15" s="34"/>
      <c r="BOM15" s="34"/>
      <c r="BON15" s="34"/>
      <c r="BOO15" s="34"/>
      <c r="BOP15" s="34"/>
      <c r="BOQ15" s="34"/>
      <c r="BOR15" s="34"/>
      <c r="BOS15" s="34"/>
      <c r="BOT15" s="34"/>
      <c r="BOU15" s="34"/>
      <c r="BOV15" s="34"/>
      <c r="BOW15" s="34"/>
      <c r="BOX15" s="34"/>
      <c r="BOY15" s="34"/>
      <c r="BOZ15" s="34"/>
      <c r="BPA15" s="34"/>
      <c r="BPB15" s="34"/>
      <c r="BPC15" s="34"/>
      <c r="BPD15" s="34"/>
      <c r="BPE15" s="34"/>
      <c r="BPF15" s="34"/>
      <c r="BPG15" s="34"/>
      <c r="BPH15" s="34"/>
      <c r="BPI15" s="34"/>
      <c r="BPJ15" s="34"/>
      <c r="BPK15" s="34"/>
      <c r="BPL15" s="34"/>
      <c r="BPM15" s="34"/>
      <c r="BPN15" s="34"/>
      <c r="BPO15" s="34"/>
      <c r="BPP15" s="34"/>
      <c r="BPQ15" s="34"/>
      <c r="BPR15" s="34"/>
      <c r="BPS15" s="34"/>
      <c r="BPT15" s="34"/>
      <c r="BPU15" s="34"/>
      <c r="BPV15" s="34"/>
      <c r="BPW15" s="34"/>
      <c r="BPX15" s="34"/>
      <c r="BPY15" s="34"/>
      <c r="BPZ15" s="34"/>
      <c r="BQA15" s="34"/>
      <c r="BQB15" s="34"/>
      <c r="BQC15" s="34"/>
      <c r="BQD15" s="34"/>
      <c r="BQE15" s="34"/>
      <c r="BQF15" s="34"/>
      <c r="BQG15" s="34"/>
      <c r="BQH15" s="34"/>
      <c r="BQI15" s="34"/>
      <c r="BQJ15" s="34"/>
      <c r="BQK15" s="34"/>
      <c r="BQL15" s="34"/>
      <c r="BQM15" s="34"/>
      <c r="BQN15" s="34"/>
      <c r="BQO15" s="34"/>
      <c r="BQP15" s="34"/>
      <c r="BQQ15" s="34"/>
      <c r="BQR15" s="34"/>
      <c r="BQS15" s="34"/>
      <c r="BQT15" s="34"/>
      <c r="BQU15" s="34"/>
      <c r="BQV15" s="34"/>
      <c r="BQW15" s="34"/>
      <c r="BQX15" s="34"/>
      <c r="BQY15" s="34"/>
      <c r="BQZ15" s="34"/>
      <c r="BRA15" s="34"/>
      <c r="BRB15" s="34"/>
      <c r="BRC15" s="34"/>
      <c r="BRD15" s="34"/>
      <c r="BRE15" s="34"/>
      <c r="BRF15" s="34"/>
      <c r="BRG15" s="34"/>
      <c r="BRH15" s="34"/>
      <c r="BRI15" s="34"/>
      <c r="BRJ15" s="34"/>
      <c r="BRK15" s="34"/>
      <c r="BRL15" s="34"/>
      <c r="BRM15" s="34"/>
      <c r="BRN15" s="34"/>
      <c r="BRO15" s="34"/>
      <c r="BRP15" s="34"/>
      <c r="BRQ15" s="34"/>
      <c r="BRR15" s="34"/>
      <c r="BRS15" s="34"/>
      <c r="BRT15" s="34"/>
      <c r="BRU15" s="34"/>
      <c r="BRV15" s="34"/>
      <c r="BRW15" s="34"/>
      <c r="BRX15" s="34"/>
      <c r="BRY15" s="34"/>
      <c r="BRZ15" s="34"/>
      <c r="BSA15" s="34"/>
      <c r="BSB15" s="34"/>
      <c r="BSC15" s="34"/>
      <c r="BSD15" s="34"/>
      <c r="BSE15" s="34"/>
      <c r="BSF15" s="34"/>
      <c r="BSG15" s="34"/>
      <c r="BSH15" s="34"/>
      <c r="BSI15" s="34"/>
      <c r="BSJ15" s="34"/>
      <c r="BSK15" s="34"/>
      <c r="BSL15" s="34"/>
      <c r="BSM15" s="34"/>
      <c r="BSN15" s="34"/>
      <c r="BSO15" s="34"/>
      <c r="BSP15" s="34"/>
      <c r="BSQ15" s="34"/>
      <c r="BSR15" s="34"/>
      <c r="BSS15" s="34"/>
      <c r="BST15" s="34"/>
      <c r="BSU15" s="34"/>
      <c r="BSV15" s="34"/>
      <c r="BSW15" s="34"/>
      <c r="BSX15" s="34"/>
      <c r="BSY15" s="34"/>
      <c r="BSZ15" s="34"/>
      <c r="BTA15" s="34"/>
      <c r="BTB15" s="34"/>
      <c r="BTC15" s="34"/>
      <c r="BTD15" s="34"/>
      <c r="BTE15" s="34"/>
      <c r="BTF15" s="34"/>
      <c r="BTG15" s="34"/>
      <c r="BTH15" s="34"/>
      <c r="BTI15" s="34"/>
      <c r="BTJ15" s="34"/>
      <c r="BTK15" s="34"/>
      <c r="BTL15" s="34"/>
      <c r="BTM15" s="34"/>
      <c r="BTN15" s="34"/>
      <c r="BTO15" s="34"/>
      <c r="BTP15" s="34"/>
      <c r="BTQ15" s="34"/>
      <c r="BTR15" s="34"/>
      <c r="BTS15" s="34"/>
      <c r="BTT15" s="34"/>
      <c r="BTU15" s="34"/>
      <c r="BTV15" s="34"/>
      <c r="BTW15" s="34"/>
      <c r="BTX15" s="34"/>
      <c r="BTY15" s="34"/>
      <c r="BTZ15" s="34"/>
      <c r="BUA15" s="34"/>
      <c r="BUB15" s="34"/>
      <c r="BUC15" s="34"/>
      <c r="BUD15" s="34"/>
      <c r="BUE15" s="34"/>
      <c r="BUF15" s="34"/>
      <c r="BUG15" s="34"/>
      <c r="BUH15" s="34"/>
      <c r="BUI15" s="34"/>
      <c r="BUJ15" s="34"/>
      <c r="BUK15" s="34"/>
      <c r="BUL15" s="34"/>
      <c r="BUM15" s="34"/>
      <c r="BUN15" s="34"/>
      <c r="BUO15" s="34"/>
      <c r="BUP15" s="34"/>
      <c r="BUQ15" s="34"/>
      <c r="BUR15" s="34"/>
      <c r="BUS15" s="34"/>
      <c r="BUT15" s="34"/>
      <c r="BUU15" s="34"/>
      <c r="BUV15" s="34"/>
      <c r="BUW15" s="34"/>
      <c r="BUX15" s="34"/>
      <c r="BUY15" s="34"/>
      <c r="BUZ15" s="34"/>
      <c r="BVA15" s="34"/>
      <c r="BVB15" s="34"/>
      <c r="BVC15" s="34"/>
      <c r="BVD15" s="34"/>
      <c r="BVE15" s="34"/>
      <c r="BVF15" s="34"/>
      <c r="BVG15" s="34"/>
      <c r="BVH15" s="34"/>
      <c r="BVI15" s="34"/>
      <c r="BVJ15" s="34"/>
      <c r="BVK15" s="34"/>
      <c r="BVL15" s="34"/>
      <c r="BVM15" s="34"/>
      <c r="BVN15" s="34"/>
      <c r="BVO15" s="34"/>
      <c r="BVP15" s="34"/>
      <c r="BVQ15" s="34"/>
      <c r="BVR15" s="34"/>
      <c r="BVS15" s="34"/>
      <c r="BVT15" s="34"/>
      <c r="BVU15" s="34"/>
      <c r="BVV15" s="34"/>
      <c r="BVW15" s="34"/>
      <c r="BVX15" s="34"/>
      <c r="BVY15" s="34"/>
      <c r="BVZ15" s="34"/>
      <c r="BWA15" s="34"/>
      <c r="BWB15" s="34"/>
      <c r="BWC15" s="34"/>
      <c r="BWD15" s="34"/>
      <c r="BWE15" s="34"/>
      <c r="BWF15" s="34"/>
      <c r="BWG15" s="34"/>
      <c r="BWH15" s="34"/>
      <c r="BWI15" s="34"/>
      <c r="BWJ15" s="34"/>
      <c r="BWK15" s="34"/>
      <c r="BWL15" s="34"/>
      <c r="BWM15" s="34"/>
      <c r="BWN15" s="34"/>
      <c r="BWO15" s="34"/>
      <c r="BWP15" s="34"/>
      <c r="BWQ15" s="34"/>
      <c r="BWR15" s="34"/>
      <c r="BWS15" s="34"/>
      <c r="BWT15" s="34"/>
      <c r="BWU15" s="34"/>
      <c r="BWV15" s="34"/>
      <c r="BWW15" s="34"/>
      <c r="BWX15" s="34"/>
      <c r="BWY15" s="34"/>
      <c r="BWZ15" s="34"/>
      <c r="BXA15" s="34"/>
      <c r="BXB15" s="34"/>
      <c r="BXC15" s="34"/>
      <c r="BXD15" s="34"/>
      <c r="BXE15" s="34"/>
      <c r="BXF15" s="34"/>
      <c r="BXG15" s="34"/>
      <c r="BXH15" s="34"/>
      <c r="BXI15" s="34"/>
      <c r="BXJ15" s="34"/>
      <c r="BXK15" s="34"/>
      <c r="BXL15" s="34"/>
      <c r="BXM15" s="34"/>
      <c r="BXN15" s="34"/>
      <c r="BXO15" s="34"/>
      <c r="BXP15" s="34"/>
      <c r="BXQ15" s="34"/>
      <c r="BXR15" s="34"/>
      <c r="BXS15" s="34"/>
      <c r="BXT15" s="34"/>
      <c r="BXU15" s="34"/>
      <c r="BXV15" s="34"/>
      <c r="BXW15" s="34"/>
      <c r="BXX15" s="34"/>
      <c r="BXY15" s="34"/>
      <c r="BXZ15" s="34"/>
      <c r="BYA15" s="34"/>
      <c r="BYB15" s="34"/>
      <c r="BYC15" s="34"/>
      <c r="BYD15" s="34"/>
      <c r="BYE15" s="34"/>
      <c r="BYF15" s="34"/>
      <c r="BYG15" s="34"/>
      <c r="BYH15" s="34"/>
      <c r="BYI15" s="34"/>
      <c r="BYJ15" s="34"/>
      <c r="BYK15" s="34"/>
      <c r="BYL15" s="34"/>
      <c r="BYM15" s="34"/>
      <c r="BYN15" s="34"/>
      <c r="BYO15" s="34"/>
      <c r="BYP15" s="34"/>
      <c r="BYQ15" s="34"/>
      <c r="BYR15" s="34"/>
      <c r="BYS15" s="34"/>
      <c r="BYT15" s="34"/>
      <c r="BYU15" s="34"/>
      <c r="BYV15" s="34"/>
      <c r="BYW15" s="34"/>
      <c r="BYX15" s="34"/>
      <c r="BYY15" s="34"/>
      <c r="BYZ15" s="34"/>
      <c r="BZA15" s="34"/>
      <c r="BZB15" s="34"/>
      <c r="BZC15" s="34"/>
      <c r="BZD15" s="34"/>
      <c r="BZE15" s="34"/>
      <c r="BZF15" s="34"/>
      <c r="BZG15" s="34"/>
      <c r="BZH15" s="34"/>
      <c r="BZI15" s="34"/>
      <c r="BZJ15" s="34"/>
      <c r="BZK15" s="34"/>
      <c r="BZL15" s="34"/>
      <c r="BZM15" s="34"/>
      <c r="BZN15" s="34"/>
      <c r="BZO15" s="34"/>
      <c r="BZP15" s="34"/>
      <c r="BZQ15" s="34"/>
      <c r="BZR15" s="34"/>
      <c r="BZS15" s="34"/>
      <c r="BZT15" s="34"/>
      <c r="BZU15" s="34"/>
      <c r="BZV15" s="34"/>
      <c r="BZW15" s="34"/>
      <c r="BZX15" s="34"/>
      <c r="BZY15" s="34"/>
      <c r="BZZ15" s="34"/>
      <c r="CAA15" s="34"/>
      <c r="CAB15" s="34"/>
      <c r="CAC15" s="34"/>
      <c r="CAD15" s="34"/>
      <c r="CAE15" s="34"/>
      <c r="CAF15" s="34"/>
      <c r="CAG15" s="34"/>
      <c r="CAH15" s="34"/>
      <c r="CAI15" s="34"/>
      <c r="CAJ15" s="34"/>
      <c r="CAK15" s="34"/>
      <c r="CAL15" s="34"/>
      <c r="CAM15" s="34"/>
      <c r="CAN15" s="34"/>
      <c r="CAO15" s="34"/>
      <c r="CAP15" s="34"/>
      <c r="CAQ15" s="34"/>
      <c r="CAR15" s="34"/>
      <c r="CAS15" s="34"/>
      <c r="CAT15" s="34"/>
      <c r="CAU15" s="34"/>
      <c r="CAV15" s="34"/>
      <c r="CAW15" s="34"/>
      <c r="CAX15" s="34"/>
      <c r="CAY15" s="34"/>
      <c r="CAZ15" s="34"/>
      <c r="CBA15" s="34"/>
      <c r="CBB15" s="34"/>
    </row>
    <row r="17" spans="2:3" ht="18.75" x14ac:dyDescent="0.35">
      <c r="B17" s="33" t="s">
        <v>38</v>
      </c>
      <c r="C17" s="33"/>
    </row>
  </sheetData>
  <mergeCells count="9">
    <mergeCell ref="B17:C17"/>
    <mergeCell ref="C1:D1"/>
    <mergeCell ref="A8:D8"/>
    <mergeCell ref="A10:B10"/>
    <mergeCell ref="A12:B12"/>
    <mergeCell ref="A14:B14"/>
    <mergeCell ref="C2:D2"/>
    <mergeCell ref="C4:D4"/>
    <mergeCell ref="C3:D3"/>
  </mergeCells>
  <pageMargins left="0.25" right="0.25" top="0.2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Փոփոխված ամփոփ</vt:lpstr>
      <vt:lpstr>Փոփոխված (2)</vt:lpstr>
      <vt:lpstr>'Փոփոխված (2)'!Область_печати</vt:lpstr>
      <vt:lpstr>'Փոփոխված ամփոփ'!Область_печати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GOHAR</cp:lastModifiedBy>
  <cp:lastPrinted>2018-09-03T06:10:02Z</cp:lastPrinted>
  <dcterms:created xsi:type="dcterms:W3CDTF">2018-08-29T08:51:15Z</dcterms:created>
  <dcterms:modified xsi:type="dcterms:W3CDTF">2018-09-03T06:11:29Z</dcterms:modified>
</cp:coreProperties>
</file>