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601" activeTab="0"/>
  </bookViews>
  <sheets>
    <sheet name="EKAMUTNERI KATAROXAKAN " sheetId="1" r:id="rId1"/>
    <sheet name="CAKHSERI KATAROXAKAN" sheetId="2" r:id="rId2"/>
    <sheet name="Лист1" sheetId="3" r:id="rId3"/>
    <sheet name="Лист2" sheetId="4" r:id="rId4"/>
  </sheets>
  <definedNames>
    <definedName name="_xlfn.IFERROR" hidden="1">#NAME?</definedName>
    <definedName name="_xlnm.Print_Titles" localSheetId="1">'CAKHSERI KATAROXAKAN'!$10:$10</definedName>
    <definedName name="_xlnm.Print_Titles" localSheetId="0">'EKAMUTNERI KATAROXAKAN '!$9:$9</definedName>
    <definedName name="_xlnm.Print_Area" localSheetId="1">'CAKHSERI KATAROXAKAN'!$A$1:$H$56</definedName>
    <definedName name="_xlnm.Print_Area" localSheetId="0">'EKAMUTNERI KATAROXAKAN '!$A$1:$H$60</definedName>
  </definedNames>
  <calcPr fullCalcOnLoad="1"/>
</workbook>
</file>

<file path=xl/sharedStrings.xml><?xml version="1.0" encoding="utf-8"?>
<sst xmlns="http://schemas.openxmlformats.org/spreadsheetml/2006/main" count="205" uniqueCount="178">
  <si>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</si>
  <si>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</si>
  <si>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</t>
  </si>
  <si>
    <t>÷³ëï</t>
  </si>
  <si>
    <t>ºÏ³ÙáõïÝ»ñÇ ³Ýí³ÝáõÙÁ</t>
  </si>
  <si>
    <t>N</t>
  </si>
  <si>
    <t>ËáõÙµ</t>
  </si>
  <si>
    <t>»ÝÃ³ËáõÙµ</t>
  </si>
  <si>
    <t>I</t>
  </si>
  <si>
    <t>Ñ³½³ñ ¹ñ³Ù</t>
  </si>
  <si>
    <t>ì³ñã³Ï³Ý µÛáõç» ÁÝ¹³Ù»ÝÁ</t>
  </si>
  <si>
    <t>ÀÝ¹³Ù»ÝÁ Ñ³ñÏ³ÛÇÝ »Ï³ÙáõïÝ»ñ ¨ ïáõñù»ñ</t>
  </si>
  <si>
    <t>ÐáÕÇ Ñ³ñÏ</t>
  </si>
  <si>
    <t>ÀÝ¹³Ù»ÝÁ ï»Õ³Ï³Ý ïáõñù»ñ                         (ÃáõÛÉïíáõÃÛ³Ý Ñ³Ù³ñ)</t>
  </si>
  <si>
    <t>Üáñ Ï³éáõóíáÕ ûµÛ»ÏïÝ»ñÇ ßÇÝ³ñ³ñáõÃÛáõÝ</t>
  </si>
  <si>
    <t>³)</t>
  </si>
  <si>
    <t>µ)</t>
  </si>
  <si>
    <t>·)</t>
  </si>
  <si>
    <t>úµÛ»ÏïÝ»ñ í»ñ³Ï³éáõó»Éáõ, ³Ùñ³óÝ»Éáõ, ³ñï.ï»ëùÁ ÷áËáÕ ³ßË³ï³ÝùÝ»ñ</t>
  </si>
  <si>
    <t>´³óûÃÛ³ í³×³éù Ï³½Ù³Ï»ñå»Éáõ</t>
  </si>
  <si>
    <t>·³½Ç ¨ í³é»ÉÇù³ùë³ÛáõÕ³ÛÇÝ ÝÛáõÃ»ñ</t>
  </si>
  <si>
    <t>³ÛÉ ³åñ³ÝùÝ»ñ (³Û¹ ÃíáõÙª á·»ÉÇó ËÙÇãùÝ»ñ ¨ (Ï³Ù) ÍË³Ëáï )</t>
  </si>
  <si>
    <t>(Ð³Ù³ÛÝùÇ ³Ýí³ÝáõÙÁ)</t>
  </si>
  <si>
    <t>ÐÐ ûñ»Ýë¹ñáõÃÛ³Ùµ ë³ÑÙ³Ýí³Í å»ï³Ï³Ý ïáõñù</t>
  </si>
  <si>
    <t>¶ÛáõÕ³ïÝï»ë³Ï³Ý ÑáÕ»ñÇ í³ñÓ³Ï³ÉáõÃÛ³Ý í³ñÓ³í×³ñ</t>
  </si>
  <si>
    <t>î»Õ³Ï³Ý í×³ñÝ»ñ</t>
  </si>
  <si>
    <t>II</t>
  </si>
  <si>
    <t>üáÝ¹³ÛÇÝ µÛáõç»</t>
  </si>
  <si>
    <t>Ð³Ù³ÛÝùÇ ë»÷³Ï³ÝáõÃÛáõÝ Ñ³Ù³ñíáÕ ·áõÛùÇ ûï³ñáõÙÇó Ùáõïù»ñ</t>
  </si>
  <si>
    <t>Ð³ë³ñ³Ï³Ï³Ý Ï³ñ·Ç å³Ñå³ÝáõÃÛáõÝ</t>
  </si>
  <si>
    <t>ÎñÃáõÃÛáõÝ ¨ ·ÇïáõÃÛáõÝ</t>
  </si>
  <si>
    <t>²éáÕç³å³ÑáõÃÛáõÝ</t>
  </si>
  <si>
    <t>¶ÛáõÕ³ïÝï»ëáõÃÛáõÝ</t>
  </si>
  <si>
    <t>ÀÝ¹³Ù»ÝÁ Í³Ëë»ñ</t>
  </si>
  <si>
    <t>úµÛ»ÏïÝ»ñÁ  ù³Ý¹»Éáõ ³ßË³ï³ÝùÝ»ñ</t>
  </si>
  <si>
    <t>à·»ÉÇó ËÙÇãùÝ»ñÇ ¨ (Ï³Ù) ÍË³ËáïÇ ³ñï³¹ñ³ÝùÇ  í³×³éù</t>
  </si>
  <si>
    <t>·ÛáõÕÙÃ»ñùÝ»ñ, Ûáõñ³ù³Ýãáõñ ûñí³ Ñ³Ù³ñ</t>
  </si>
  <si>
    <t xml:space="preserve">²ñï³ùÇÝ ·áí³½¹ ï»Õ³¹ñ»Éáõ </t>
  </si>
  <si>
    <t>³ÛÉ ³ñï³ùÇÝ ·áí³½¹</t>
  </si>
  <si>
    <t>úñ»Ýùáí ë³ÑÙ³Ýí³Í ³ÛÉ ï»Õ³Ï³Ý  ïáõñù»ñ</t>
  </si>
  <si>
    <t>ì³ñã³Ï³Ý Çñ³í³Ë³ËïáõÙÝ»ñÇ å³ïÅ³ÙÇçáóÝ»ñÇó »Ï³ÙáõïÝ»ñ</t>
  </si>
  <si>
    <t>Ð³Ù³ÛÝùÇ ë»÷³Ï³Ý.Ñ³Ù³ñíáÕ ÑáÕ»ñÇ í³ñÓ³Ï³ÉáõÃÛ³Ý í³ñÓ³í×³ñÝ»ñ</t>
  </si>
  <si>
    <t>ä»ï³Ï³Ý µÛáõç»Çó ¹áï³óÇ³</t>
  </si>
  <si>
    <t>úñ»Ýùáí å»ï³Ï³Ý µÛáõç»ÇÝ ³Ùñ³·ñíáÕ ³ÛÉ Ñ³ñÏ³ï»ë³ÏÝ»ñÇó ¨ å³ñï³¹Çñ í×³ñÝ»ñÇó Ù³ëÑ³ÝáõÙÝ»ñ</t>
  </si>
  <si>
    <t>ì³ñã³Ï³Ý µÛáõç»Çó (å³Ñáõëï³ÛÇÝ ýáÝ¹Çó) Ï³ï³ñíáÕ Ñ³ïÏ³óáõÙ</t>
  </si>
  <si>
    <t>III</t>
  </si>
  <si>
    <t>üáÝ¹³ÛÇÝ µÛáõç»Ç ï³ñ»ëÏ½µÇ ³½³ï ÙÝ³óáñ¹Á</t>
  </si>
  <si>
    <t>ì³ñã³Ï³Ý µÛáõç»Ç ï³ñ»ëÏ½µÇ ³½³ï ÙÝ³óáñ¹Á</t>
  </si>
  <si>
    <t>ÀÜ¸²ØºÜÀ</t>
  </si>
  <si>
    <t>IV</t>
  </si>
  <si>
    <t>ºÏ³ÙáõïÝ»ñÇ ·»ñ³½³ÝóáõÙ Í³Ëë»ñÇÝ</t>
  </si>
  <si>
    <t xml:space="preserve">    ´ÚàôæºÆ   Ì²ÊêºðÆ   Î²î²ðàÔ²Î²ÜÀ    </t>
  </si>
  <si>
    <t xml:space="preserve">   ²È²ìºð¸Æ   </t>
  </si>
  <si>
    <t xml:space="preserve">    ²È²ìºð¸Æ   </t>
  </si>
  <si>
    <t xml:space="preserve">    ´ÚàôæºÆ   ºÎ²ØàôîÜºðÆ   Î²î²ðàÔ²Î²ÜÀ   </t>
  </si>
  <si>
    <t xml:space="preserve"> </t>
  </si>
  <si>
    <t>ä»ï³Ï³Ý µÛáõç»Çó Ï³åÇï³É Í³Ëë»ñÇ ýÇÝ³Ýë³íáñÙ³Ý  Ýå³ï³Ï³ÛÇÝ Ñ³ïÏ³óáõÙÝ»ñ</t>
  </si>
  <si>
    <t>îÆØ-ÇÝ å»ïáõÃÛ³Ý ÏáÕÙÇó å³ïíÇñ³Ïí. ÉÇ³½. Çñ³Ï³Ý. Í³Ëë»ñÇ ýÇÝ³Ýë. Ñ³Ù³ñ ëï³óíáÕ ÙÇçáóÝ»ñ</t>
  </si>
  <si>
    <t>Ì³Ëë³ÛÇÝ µÝ³·³í³éÝ»ñÇ ³Ýí³ÝáõÙÁ</t>
  </si>
  <si>
    <t>ä³ßïå³ÝáõÃÛáõÝ</t>
  </si>
  <si>
    <t xml:space="preserve">                                                                                        </t>
  </si>
  <si>
    <t>ä»ï³Ï³Ý µÛáõç»Çó ³ÛÉ ¹áï³óÇ³Ý»ñ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</si>
  <si>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</si>
  <si>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Ï³ï. % Ñ³ßí. Å³Ù. åÉ. ÝÏ³ï.</t>
  </si>
  <si>
    <t>î³ñ»Ï³Ý Ößïí³Í åÉ³Ý</t>
  </si>
  <si>
    <t>Ð³ßí. Å³Ù. ×ßïí³Í  åÉ³Ý</t>
  </si>
  <si>
    <t>Ï³ï. % ï³ñ. ×ßï. åÉ. ÝÏ³ï.</t>
  </si>
  <si>
    <t>²ÛÉ ³ÕµÛáõñÝ»ñÇó Ï³åÇï³É Í³Ëë»ñÇ ýÇÝ³Ýë³íáñÙ³Ý  Ýå³ï³Ï³ÛÇÝ Ñ³ïÏ³óáõÙÝ»ñ</t>
  </si>
  <si>
    <t>Ð²Ø²ÚÜøÆ ÔºÎ²ì²ð</t>
  </si>
  <si>
    <t>úñ»Ýë¹Çñ ¨ ·áñÍ³¹Çñ Ù³ñÙÇÝÝ»ñ</t>
  </si>
  <si>
    <t>îÝï»ë³Ï³Ý Ñ³ñ³µ»ñáõÃÛáõÝÝ»ñ</t>
  </si>
  <si>
    <t>Þñç³Ï³ ÙÇç³í³ÛñÇ å³ßïå³ÝáõÃÛáõÝ</t>
  </si>
  <si>
    <t>²Õµ³Ñ³ÝáõÃÛáõÝ</t>
  </si>
  <si>
    <t>´Ý³Ï³ñ³Ý³ÛÇÝ ßÇÝ³ñ³ñáõÃÛáõÝ ¨ ÏáÙáõÝ³É Í³é³ÛáõÃÛáõÝ</t>
  </si>
  <si>
    <t>öáÕáóÝ»ñÇ Éáõë³íáñáõÙ</t>
  </si>
  <si>
    <t>Ð³Ý·Çëï, Ùß³ÏáõÛÃ, ÏñáÝ</t>
  </si>
  <si>
    <t>ÐÇÙÝ³Ï³Ý µ³ÅÇÝÝ»ñÇÝ ã¹³ëíáÕ å³Ñáõëï³ÛÇÝ ýáÝ¹»ñ</t>
  </si>
  <si>
    <t>ÀÝ¹Ñ³Ýáõñ µÝáõÛÃÇ Ñ³Ýñ³ÛÇÝ Í³é³ÛáõÃÛáõÝÝ»ñ</t>
  </si>
  <si>
    <t>àã ýÇÝ³Ýë³Ï³Ý ³ÏïÇíÝ»ñÇ ·Íáí Í³Ëë»ñ</t>
  </si>
  <si>
    <t>ä»ï³Ï³Ý å³ñïùÇ ·Íáí ·áñÍ³éÝáõÃÛáõÝÝ»ñ</t>
  </si>
  <si>
    <t>²ÛÉ »Ï³ÙáõïÝ»ñ</t>
  </si>
  <si>
    <t>Ð³Ù³ÛÝùÇ í³ñã³Ï³Ý ï³ñ³ÍùáõÙ ÇÝùÝ³Ï³Ù Ï³éáõóí³Í ß»Ýù»ñÇ ¨ ßÇÝáõÃ. ûñÇÝ³Ï³Ý³óÙ³Ý Ñ³Ù³ñ í×³ñÝ»ñ</t>
  </si>
  <si>
    <t>úñ»Ýùáí ë³ÑÙ. ¹»åù. Ñ³Ù³ÛÝù. ÑÇÙÝ³ñÏ. ÏáÕÙÇó ³é³Ýó ï»Õ. ïáõñùÇ ·³ÝÓÙ³Ý Ù³ïáõóíáÕ Í³é³ÛáõÃ. ¹ÇÙ³ó í×³ñÝ»ñ</t>
  </si>
  <si>
    <t>úñ»Ýùáí ¨ Çñ³í. ³ÛÉ ³Ïï»ñáí ë³ÑÙ³Ýí. Ñ³Ù³ÛÝùÇ µÛáõç» Ùáõïù³·ñ ³ÛÉ »Ï³ÙáõïÝ»ñ</t>
  </si>
  <si>
    <t>Ê³Õ³ïÝ»ñÁ,µ³ÕÝÇùÝ»ñÁ,Ñ³Ýñ³ÛÇÝ ëÝÝ¹Ç ¨ ½í³ñ×³ÝùÇ ûµÛ»ÏïÝ»ñÁª Å³ÙÁ 24-00-Çó Ñ»ïá ³ßË³ï»Éáõ Ñ³Ù³ñ</t>
  </si>
  <si>
    <t>ÀÝ¹Ñ³Ýáõñ µÝáõÛÃÇ Í³é³ÛáõÃÛáõÝÝ»ñ</t>
  </si>
  <si>
    <t>ÀÝ¹Ñ³Ýáõñ µÝáõÛÃÇ Ñ³Ýñ³ÛÇÝ Í³é³ÛáõÃ.</t>
  </si>
  <si>
    <t>îñ³Ýëåáñï</t>
  </si>
  <si>
    <t>Øß³ÏáõÃ³ÛÇÝ Í³é³ÛáõÃÛáõÝÝ»ñ</t>
  </si>
  <si>
    <t>µ³ÅÇÝ</t>
  </si>
  <si>
    <t>è³¹Çá ¨ Ñ»éáõëï³Ñ³Õ. Ñ»é³ñÓ³ÏÙ³Ý. Ññ³ï³ñ³Ïã. Í³é³ÛáõÃÛáõÝÝ»ñ</t>
  </si>
  <si>
    <t>Ü³Ë³¹åñáó³Ï³Ý ÏñÃáõÃÛáõÝ</t>
  </si>
  <si>
    <t>²ñï³¹åñáó³Ï³Ý ¹³ëïÇ³ñ³ÏáõÃÛáõÝ</t>
  </si>
  <si>
    <t>ÎñÃáõÃÛáõÝÁ ïñ³Ù³¹ñíáÕ ûÅ³Ý¹. Í³é³ÛáõÃÛáõÝÝ»ñ</t>
  </si>
  <si>
    <t>êáóÇ³É³Ï³Ý å³ßïå³ÝáõÃÛáõÝ</t>
  </si>
  <si>
    <t xml:space="preserve">²éáÕç³å³Ñ³Ï³Ý Ñ³ñ³ÏÇó Í³é³ÛáõÃÛáõÝÝ»ñ ¨ Íñ³·ñ»ñ </t>
  </si>
  <si>
    <t>ä»ï³Ï³Ý µÛáõç»Çó ëï³óí³Í í³ñÏ</t>
  </si>
  <si>
    <t>ÍË³Ëáï ³ñï³¹ñ»Éáõ ·áí³½¹áÕ</t>
  </si>
  <si>
    <t>Î»Ýë³µ³½Ù³½³ÝáõÃÛáõÝ ¨ µÝáõÃÛ³Ý å³Ñå³ÝáõÃÛ³Ý</t>
  </si>
  <si>
    <t xml:space="preserve">ä»ï³Ï³Ý µÛáõç»Çó Ýå³ï³Ï³ÛÇÝ Ñ³ïÏ³óáõÙÝ»ñ </t>
  </si>
  <si>
    <t>ä³ßïáÝ³Ï³Ý ¹ñ³Ù³ßÝáñÑÝ»ñ</t>
  </si>
  <si>
    <t>²ÛÉ ³ÕµÛáõñÝ»ñÇó  ¹ñ³Ù³ßÝáñÑÝ»ñ</t>
  </si>
  <si>
    <t>ÀÝÃ³óÇÏ áã å³ßïáÝ³Ï³Ý ¹ñ³Ù³ßÝáñÑÝ»ñ</t>
  </si>
  <si>
    <t>Øß³ÏáõÛÃÇ ³ÛÉ ¹³ë»ñÇÝ ãå³ïÏ³ÝáÕ</t>
  </si>
  <si>
    <t>Ð³Ý·ëïÇ ¨ ëåáñïÇ Í³é³ÛáõÃÛáõÝÝ»ñ</t>
  </si>
  <si>
    <t>êï³óí³Í í³ñÏ»ñÇ Ù³ñáõÙ</t>
  </si>
  <si>
    <t>ÎñÃáõÃÛáõÝ (³ÛÉ ¹³ë»ñÇÝ ãå³ïÏ³ÝáÕ)</t>
  </si>
  <si>
    <t>ì. Ð. ä²äÆÜÚ²Ü</t>
  </si>
  <si>
    <t>ê. ¶. ÊºâàôØÚ²Ü</t>
  </si>
  <si>
    <t>ÎñáÝ³Ï³Ý ¨ Ñ³ë³ñ³Ï³Ï³Ý ³ÛÉ Í³é³ÛáõÃÛáõÝÝ»ñ</t>
  </si>
  <si>
    <t xml:space="preserve">         ²È²ìºð¸Æ        </t>
  </si>
  <si>
    <t>² è ² Ü Ò Æ Ü      ò àô ò ² Ü Æ Þ Ü º ð</t>
  </si>
  <si>
    <t>(ï³ñ»Ï³Ý Ñ³ßí»ïíáõÃÛ³Ý óáõó³ÝÇßÝ»ñáí)</t>
  </si>
  <si>
    <t>²Ýí³ÝáõÙ</t>
  </si>
  <si>
    <t>´Ý³Ï»ÉÇ ýáÝ¹ ÁÝ¹³Ù»ÝÁ (Ñ³½ ù³é.Ù)</t>
  </si>
  <si>
    <t>³Û¹ ÃíáõÙª  Ñ³Ù³ÛÝùÇ Ñ³ßí»ÏßéáõÙ ·ïÝíáÕ µÝ³Ï»ÉÇ ýáÝ¹ (Ñ³½ ùÙ.)</t>
  </si>
  <si>
    <t>²ëý³Éï³å³ï³Í ï³ñ³Íù (Ñ³½ ù.Ù)</t>
  </si>
  <si>
    <t>Üáñ Ï³éáõóíáÕ ûµÛ»ÏïÝ»ñÇ ÃÇíÁª³Û¹ ÃíáõÙ</t>
  </si>
  <si>
    <t>ÑÇÙÝ³Ï³Ý</t>
  </si>
  <si>
    <t>ÙÇÝã¨ 20 ù³é.Ù Å³Ù³Ý³Ï³íáñ</t>
  </si>
  <si>
    <t>20 ù³é.Ù ¨ ³í»ÉÇ Å³Ù³Ý³Ï³íáñ</t>
  </si>
  <si>
    <t>ì»ñ³Ï³éáõóíáÕ, ³Ùñ³óíáÕ, í»ñ³Ï³Ý·ÝíáÕ ûµÛ»ÏïÝ»ñÇ ÃÇíÁ</t>
  </si>
  <si>
    <t>ø³Ý¹í³Í ûµÛ»ÏïÝ»ñÇ ÃÇíÁ</t>
  </si>
  <si>
    <t>à·»ÉÇó ËÙÇãùÝ»ñÇ ¨ (Ï³Ù) ÍË³ËáïÇ ³ñï³¹ñ³Ýù í³×³éáÕ ûµÛ»ÏïÝ»ñÇ ÃÇíÁª ³Û¹ ÃíáõÙ</t>
  </si>
  <si>
    <t>ÐÇÙÝ³Ï³Ý ßÇÝáõÃÛáõÝÝ»ñÇ Ý»ñëáõÙ</t>
  </si>
  <si>
    <t>6.2</t>
  </si>
  <si>
    <t>àã ÑÇÙÝ³Ï³Ý ßÇÝáõÃÛáõÝÝ»ñÇ Ý»ñëáõÙ</t>
  </si>
  <si>
    <t>´³óûÃÛ³ í³×³éù Ï³½Ù³Ï»ñåáÕ ûµÛ»ÏïÝ»ñÇ ÃÇíÁª³Û¹ ÃíáõÙ</t>
  </si>
  <si>
    <t>¶³½ ¨ í³é»ÉÇù³ùë³ÛáõÕ³ÛÇÝ ÝÛáõÃ»ñ í³×³éáÕ, ³Û¹ ÃíáõÙ</t>
  </si>
  <si>
    <t>7.1.1</t>
  </si>
  <si>
    <t>ãí×³ñáÕ ûµ»ÏïÝ»ñÇ ÃÇíÁ</t>
  </si>
  <si>
    <t>7.1.2</t>
  </si>
  <si>
    <t>ï»Õ³Ï³Ý ïáõñùÇ ¹ñáõÛù³ã³÷Á (Ñ³½³ñ ¹ñ³Ù)</t>
  </si>
  <si>
    <t>à·»ÉÇó ËÙÇãùÝ»ñ ¨ (Ï³Ù) ÍË³Ëáï í³×³éáÕ</t>
  </si>
  <si>
    <t>²ÛÉ ³åñ³ÝùÝ»ñ í³×³éáÕ</t>
  </si>
  <si>
    <t>¶ÛáõÕ³ÙÃ»ñùÝ»ñ í³×³éáÕ</t>
  </si>
  <si>
    <t>Ä³ÙÁ 24-00-Çó Ñ»ïá ³ßË³ïáÕ Ë³Õ³ïÝ»ñÇ, Ñ³Ýñ³ÛÇÝ ëÝÝ¹Ç ûµÛ»ÏïÝ»ñÇ, µ³ÕÝÇùÝ»ñÇ, ½í³ñ×³ÝùÇ ûµÛ»ÏïÝ»ñÇ ÃÇíÁ</t>
  </si>
  <si>
    <t xml:space="preserve">î»Õ³¹ñí³Í ·áí³½¹Ç ÃÇíÁ </t>
  </si>
  <si>
    <t>343,8 քառ. Մ</t>
  </si>
  <si>
    <t>³Û¹ ÃíáõÙª ÍË³ËáïÇ ³ñï³¹ñ³Ýù ·áí³½¹áÕ</t>
  </si>
  <si>
    <t>9.1.</t>
  </si>
  <si>
    <t>1ù³é. Ù 1500¹ñ³Ù</t>
  </si>
  <si>
    <t>10</t>
  </si>
  <si>
    <t>Â³ÝÏ³ñÅ»ù Ù»ï³ÕÝ»ñó å³ïñ³ëïí³Í Çñ»ñÇ Ù³Ýñ³Í³Ë ³éáõí³×³éùÇ ÃáõÛÉïíáõÃÛáõÝ</t>
  </si>
  <si>
    <t>11</t>
  </si>
  <si>
    <t>ì³ñÓ³Ï³ÉáõÃÛ³Ý ïñí³Í ÑáÕ³ï³ñ³ÍùÝ»ñ (Ñ³), ³Û¹ ÃíáõÙª</t>
  </si>
  <si>
    <t>11.1</t>
  </si>
  <si>
    <t>¶ÛáõÕ³ïÝï»ë³Ï³Ý</t>
  </si>
  <si>
    <t>11.2</t>
  </si>
  <si>
    <t>Ð³Ù³ÛÝùÇ ë»÷³Ï³ÝáõÃÛáõÝ Ñ³Ù³ñíáÕ</t>
  </si>
  <si>
    <t>12</t>
  </si>
  <si>
    <t>ì³ñÓ³Ï³ÉáõÃÛ³Ý ïñí³Í Ñ³Ù³ÛÝùÇ ë»÷³Ï³ÝáõÃÛáõÝ Ñ³Ù³ñíáÕ áã µÝ³Ï»ÉÇ ï³ñ³ÍùÝ»ñ (ù³é.Ù)</t>
  </si>
  <si>
    <t>13</t>
  </si>
  <si>
    <t>Ü³Ë³¹åñáó³Ï³Ý ÑÇÙÝ³ñÏÝ»ñáõÙ »ñ»Ë³Ý»ñÇ ÃÇíÁ</t>
  </si>
  <si>
    <t xml:space="preserve"> üÆÜ²Üê²Î²Ü  ´²ÄÜÆ äºî</t>
  </si>
  <si>
    <t>²é 01.01.2018Ã.</t>
  </si>
  <si>
    <t>§   09¦      01  2018Ã.</t>
  </si>
  <si>
    <r>
      <t>Այլ ·áõÛùÇ í³ñÓ³Ï³ÉáõÃÛ</t>
    </r>
    <r>
      <rPr>
        <sz val="12"/>
        <rFont val="Arial LatArm"/>
        <family val="2"/>
      </rPr>
      <t>ունի</t>
    </r>
    <r>
      <rPr>
        <sz val="11"/>
        <rFont val="Arial LatArm"/>
        <family val="2"/>
      </rPr>
      <t>ց »Ï³ÙáõïÝ»ñ</t>
    </r>
  </si>
  <si>
    <t>Համայնքի բյուջե մուտքագրվող անշարժ գույքի հարկ</t>
  </si>
  <si>
    <t>Ջրամատակարարում</t>
  </si>
  <si>
    <t>Ոռգում</t>
  </si>
  <si>
    <t>¶áõÛù³Ñ³ñÏ շենքերի և շինությունների</t>
  </si>
  <si>
    <t>Գույքահարկ փոխադրամիջոցների համար</t>
  </si>
  <si>
    <t>´³ñÓñ³·áõÛÝ ÏñÃáõÃÛáõÝ</t>
  </si>
  <si>
    <r>
      <t xml:space="preserve">(³é </t>
    </r>
    <r>
      <rPr>
        <i/>
        <u val="single"/>
        <sz val="12"/>
        <rFont val="Arial LatArm"/>
        <family val="2"/>
      </rPr>
      <t xml:space="preserve">  31. 12.2023Ã. </t>
    </r>
    <r>
      <rPr>
        <sz val="12"/>
        <rFont val="Arial LatArm"/>
        <family val="2"/>
      </rPr>
      <t>)</t>
    </r>
  </si>
  <si>
    <r>
      <t xml:space="preserve">Ð³ßí»ïáõ Å³Ù³Ý³Ï³ßñç³Ý                                    </t>
    </r>
    <r>
      <rPr>
        <u val="single"/>
        <sz val="10"/>
        <rFont val="Arial LatArm"/>
        <family val="2"/>
      </rPr>
      <t>(I-»é</t>
    </r>
    <r>
      <rPr>
        <b/>
        <sz val="10"/>
        <rFont val="Arial LatArm"/>
        <family val="2"/>
      </rPr>
      <t>,</t>
    </r>
    <r>
      <rPr>
        <sz val="10"/>
        <rFont val="Arial LatArm"/>
        <family val="2"/>
      </rPr>
      <t>I ÏÇë,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 xml:space="preserve">9 ³ÙÇë, </t>
    </r>
    <r>
      <rPr>
        <b/>
        <i/>
        <u val="single"/>
        <sz val="10"/>
        <rFont val="Arial LatArm"/>
        <family val="2"/>
      </rPr>
      <t>ï³ñÇ</t>
    </r>
    <r>
      <rPr>
        <b/>
        <sz val="10"/>
        <rFont val="Arial LatArm"/>
        <family val="2"/>
      </rPr>
      <t xml:space="preserve"> </t>
    </r>
    <r>
      <rPr>
        <sz val="10"/>
        <rFont val="Arial LatArm"/>
        <family val="2"/>
      </rPr>
      <t>)</t>
    </r>
  </si>
  <si>
    <r>
      <t xml:space="preserve">(³é </t>
    </r>
    <r>
      <rPr>
        <i/>
        <u val="single"/>
        <sz val="12"/>
        <rFont val="Arial LatArm"/>
        <family val="2"/>
      </rPr>
      <t xml:space="preserve">  31. 12.2023Ã </t>
    </r>
    <r>
      <rPr>
        <sz val="12"/>
        <rFont val="Arial LatArm"/>
        <family val="2"/>
      </rPr>
      <t>)</t>
    </r>
  </si>
  <si>
    <r>
      <t xml:space="preserve">Ð³ßí»ïáõ Å³Ù³Ý³Ï³ßñç³Ý                      </t>
    </r>
    <r>
      <rPr>
        <b/>
        <i/>
        <sz val="10"/>
        <rFont val="Arial LatArm"/>
        <family val="2"/>
      </rPr>
      <t xml:space="preserve">        </t>
    </r>
    <r>
      <rPr>
        <i/>
        <sz val="10"/>
        <rFont val="Arial LatArm"/>
        <family val="2"/>
      </rPr>
      <t xml:space="preserve">(I »é, I ÏÇë, 9 ³ÙÇë, </t>
    </r>
    <r>
      <rPr>
        <b/>
        <i/>
        <sz val="10"/>
        <rFont val="Arial LatArm"/>
        <family val="2"/>
      </rPr>
      <t>ï³ñÇ</t>
    </r>
    <r>
      <rPr>
        <i/>
        <sz val="10"/>
        <rFont val="Arial LatArm"/>
        <family val="2"/>
      </rPr>
      <t xml:space="preserve"> )</t>
    </r>
  </si>
  <si>
    <t>ՀԱՄԱՅՆՔԻ ՂԵԿԱՎԱՐ՝                                             Դ.Գ.ՂՈՒՄԱՇՅԱՆ</t>
  </si>
  <si>
    <t xml:space="preserve">ՖԻՆԱՆՍԱՏՆՏԵՍԱԳԻՏԱԿԱՆ ԵՎ </t>
  </si>
  <si>
    <t>ԳՆՈՒՄՆԵՐԻ ԲԱԺՆԻ ՊԵՏԻ</t>
  </si>
  <si>
    <t>ՊԱՇՏՈՆԱԿԱՏԱՐ՝                                                         Ս.Հ.ԹՈՐՈՍՅԱՆ</t>
  </si>
  <si>
    <t>Ս.Հ.ԹՈՐՈՍՅԱՆ</t>
  </si>
  <si>
    <t>ՀԱՄԱՅՆՔԻ ՂԵԿԱՎԱՐ՝                                Դ.Գ.ՂՈՒՄԱՇՅԱՆ</t>
  </si>
  <si>
    <t>ՖԻՆԱՆՍԱՏՆՏԵՍԱԳԻՏԱԿԱՆ ԵՎ</t>
  </si>
  <si>
    <t xml:space="preserve">ԳՆՈՒՄՆԵՐԻ ԲԱԺՆԻ ՊԵՏԻ </t>
  </si>
  <si>
    <t>ՊԱՇՏՈՆԱԿԱՏԱՐ՝                                        Ս.Հ.ԹՈՐՈՍՅԱՆ</t>
  </si>
  <si>
    <t>ՍՅԱՆ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</si>
</sst>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%"/>
    <numFmt numFmtId="198" formatCode="0.000"/>
    <numFmt numFmtId="199" formatCode="0.0000"/>
  </numFmts>
  <fonts count="62">
    <font>
      <sz val="10"/>
      <name val="Arial Armenian"/>
      <family val="0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1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i/>
      <sz val="11"/>
      <name val="Arial LatArm"/>
      <family val="2"/>
    </font>
    <font>
      <b/>
      <sz val="10"/>
      <name val="Arial LatArm"/>
      <family val="2"/>
    </font>
    <font>
      <u val="single"/>
      <sz val="13"/>
      <name val="Arial LatArm"/>
      <family val="2"/>
    </font>
    <font>
      <u val="single"/>
      <sz val="16"/>
      <name val="Arial LatArm"/>
      <family val="2"/>
    </font>
    <font>
      <b/>
      <sz val="12"/>
      <name val="Arial LatArm"/>
      <family val="2"/>
    </font>
    <font>
      <i/>
      <sz val="12"/>
      <name val="Arial LatArm"/>
      <family val="2"/>
    </font>
    <font>
      <i/>
      <u val="single"/>
      <sz val="12"/>
      <name val="Arial LatArm"/>
      <family val="2"/>
    </font>
    <font>
      <i/>
      <sz val="10"/>
      <name val="Arial LatArm"/>
      <family val="2"/>
    </font>
    <font>
      <sz val="13"/>
      <name val="Arial LatArm"/>
      <family val="2"/>
    </font>
    <font>
      <u val="single"/>
      <sz val="12"/>
      <name val="Times Armenian"/>
      <family val="1"/>
    </font>
    <font>
      <sz val="12"/>
      <name val="Times Armenian"/>
      <family val="1"/>
    </font>
    <font>
      <sz val="12"/>
      <name val="Arial Armenian"/>
      <family val="2"/>
    </font>
    <font>
      <sz val="11"/>
      <name val="Times Armenian"/>
      <family val="1"/>
    </font>
    <font>
      <sz val="11"/>
      <name val="Arial Armenian"/>
      <family val="2"/>
    </font>
    <font>
      <i/>
      <sz val="12"/>
      <name val="Times Armenian"/>
      <family val="1"/>
    </font>
    <font>
      <sz val="12"/>
      <name val="Arial"/>
      <family val="2"/>
    </font>
    <font>
      <sz val="13"/>
      <name val="Arial"/>
      <family val="2"/>
    </font>
    <font>
      <b/>
      <i/>
      <sz val="10"/>
      <name val="Arial LatArm"/>
      <family val="2"/>
    </font>
    <font>
      <u val="single"/>
      <sz val="10"/>
      <name val="Arial LatArm"/>
      <family val="2"/>
    </font>
    <font>
      <b/>
      <i/>
      <u val="single"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6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96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96" fontId="3" fillId="0" borderId="17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96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196" fontId="23" fillId="0" borderId="2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2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wrapText="1"/>
    </xf>
    <xf numFmtId="196" fontId="7" fillId="0" borderId="0" xfId="0" applyNumberFormat="1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196" fontId="7" fillId="0" borderId="27" xfId="0" applyNumberFormat="1" applyFont="1" applyBorder="1" applyAlignment="1">
      <alignment horizontal="center" vertical="center" wrapText="1"/>
    </xf>
    <xf numFmtId="196" fontId="7" fillId="0" borderId="17" xfId="0" applyNumberFormat="1" applyFont="1" applyBorder="1" applyAlignment="1">
      <alignment horizontal="center" vertical="center" wrapText="1"/>
    </xf>
    <xf numFmtId="196" fontId="3" fillId="0" borderId="20" xfId="0" applyNumberFormat="1" applyFont="1" applyBorder="1" applyAlignment="1">
      <alignment horizontal="center" vertical="center" wrapText="1"/>
    </xf>
    <xf numFmtId="196" fontId="3" fillId="0" borderId="28" xfId="0" applyNumberFormat="1" applyFont="1" applyBorder="1" applyAlignment="1">
      <alignment horizontal="center" vertical="center" wrapText="1"/>
    </xf>
    <xf numFmtId="196" fontId="3" fillId="0" borderId="2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96" fontId="7" fillId="0" borderId="17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96" fontId="6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96" fontId="7" fillId="0" borderId="33" xfId="0" applyNumberFormat="1" applyFont="1" applyBorder="1" applyAlignment="1">
      <alignment horizontal="center" vertical="center" wrapText="1"/>
    </xf>
    <xf numFmtId="196" fontId="7" fillId="0" borderId="14" xfId="0" applyNumberFormat="1" applyFont="1" applyBorder="1" applyAlignment="1">
      <alignment horizontal="center" vertical="center" wrapText="1"/>
    </xf>
    <xf numFmtId="196" fontId="6" fillId="0" borderId="33" xfId="0" applyNumberFormat="1" applyFont="1" applyBorder="1" applyAlignment="1">
      <alignment horizontal="center" vertical="center" wrapText="1"/>
    </xf>
    <xf numFmtId="196" fontId="6" fillId="0" borderId="14" xfId="0" applyNumberFormat="1" applyFont="1" applyBorder="1" applyAlignment="1">
      <alignment horizontal="center" vertical="center" wrapText="1"/>
    </xf>
    <xf numFmtId="196" fontId="3" fillId="0" borderId="34" xfId="0" applyNumberFormat="1" applyFont="1" applyBorder="1" applyAlignment="1">
      <alignment horizontal="center" vertical="center" wrapText="1"/>
    </xf>
    <xf numFmtId="196" fontId="6" fillId="0" borderId="15" xfId="0" applyNumberFormat="1" applyFont="1" applyBorder="1" applyAlignment="1">
      <alignment horizontal="center" vertical="center" wrapText="1"/>
    </xf>
    <xf numFmtId="196" fontId="6" fillId="0" borderId="28" xfId="0" applyNumberFormat="1" applyFont="1" applyBorder="1" applyAlignment="1">
      <alignment horizontal="center" vertical="center" wrapText="1"/>
    </xf>
    <xf numFmtId="196" fontId="7" fillId="0" borderId="28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196" fontId="12" fillId="0" borderId="17" xfId="0" applyNumberFormat="1" applyFont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96" fontId="3" fillId="0" borderId="2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textRotation="90"/>
    </xf>
    <xf numFmtId="0" fontId="15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Layout" zoomScale="130" zoomScalePageLayoutView="130" workbookViewId="0" topLeftCell="A1">
      <selection activeCell="E65" sqref="E65:E66"/>
    </sheetView>
  </sheetViews>
  <sheetFormatPr defaultColWidth="9.00390625" defaultRowHeight="12.75"/>
  <cols>
    <col min="1" max="1" width="3.875" style="15" customWidth="1"/>
    <col min="2" max="2" width="6.00390625" style="15" customWidth="1"/>
    <col min="3" max="3" width="39.375" style="15" customWidth="1"/>
    <col min="4" max="4" width="12.75390625" style="35" customWidth="1"/>
    <col min="5" max="5" width="13.75390625" style="35" customWidth="1"/>
    <col min="6" max="6" width="12.625" style="35" customWidth="1"/>
    <col min="7" max="7" width="10.00390625" style="35" customWidth="1"/>
    <col min="8" max="8" width="9.875" style="35" customWidth="1"/>
    <col min="9" max="9" width="14.875" style="15" bestFit="1" customWidth="1"/>
    <col min="10" max="16384" width="9.125" style="15" customWidth="1"/>
  </cols>
  <sheetData>
    <row r="1" spans="1:8" ht="16.5">
      <c r="A1" s="128" t="s">
        <v>53</v>
      </c>
      <c r="B1" s="128"/>
      <c r="C1" s="128"/>
      <c r="D1" s="128"/>
      <c r="E1" s="128"/>
      <c r="F1" s="128"/>
      <c r="G1" s="128"/>
      <c r="H1" s="128"/>
    </row>
    <row r="2" spans="1:8" ht="14.25">
      <c r="A2" s="129" t="s">
        <v>22</v>
      </c>
      <c r="B2" s="129"/>
      <c r="C2" s="129"/>
      <c r="D2" s="129"/>
      <c r="E2" s="129"/>
      <c r="F2" s="129"/>
      <c r="G2" s="129"/>
      <c r="H2" s="129"/>
    </row>
    <row r="3" spans="1:8" ht="20.25">
      <c r="A3" s="130" t="s">
        <v>54</v>
      </c>
      <c r="B3" s="130"/>
      <c r="C3" s="130"/>
      <c r="D3" s="130"/>
      <c r="E3" s="130"/>
      <c r="F3" s="130"/>
      <c r="G3" s="130"/>
      <c r="H3" s="130"/>
    </row>
    <row r="4" spans="1:8" ht="28.5" customHeight="1">
      <c r="A4" s="131" t="s">
        <v>166</v>
      </c>
      <c r="B4" s="131"/>
      <c r="C4" s="131"/>
      <c r="D4" s="131"/>
      <c r="E4" s="131"/>
      <c r="F4" s="131"/>
      <c r="G4" s="131"/>
      <c r="H4" s="131"/>
    </row>
    <row r="5" spans="1:8" ht="6" customHeight="1">
      <c r="A5" s="88"/>
      <c r="B5" s="88"/>
      <c r="C5" s="88"/>
      <c r="D5" s="88"/>
      <c r="E5" s="88"/>
      <c r="F5" s="88"/>
      <c r="G5" s="88"/>
      <c r="H5" s="88"/>
    </row>
    <row r="6" spans="1:8" ht="28.5" customHeight="1">
      <c r="A6" s="124" t="s">
        <v>5</v>
      </c>
      <c r="B6" s="124"/>
      <c r="C6" s="124" t="s">
        <v>4</v>
      </c>
      <c r="D6" s="124" t="s">
        <v>64</v>
      </c>
      <c r="E6" s="127" t="s">
        <v>167</v>
      </c>
      <c r="F6" s="127"/>
      <c r="G6" s="127"/>
      <c r="H6" s="127"/>
    </row>
    <row r="7" spans="1:10" ht="42.75" customHeight="1">
      <c r="A7" s="126" t="s">
        <v>6</v>
      </c>
      <c r="B7" s="126" t="s">
        <v>7</v>
      </c>
      <c r="C7" s="124"/>
      <c r="D7" s="124"/>
      <c r="E7" s="89" t="s">
        <v>65</v>
      </c>
      <c r="F7" s="89" t="s">
        <v>3</v>
      </c>
      <c r="G7" s="124" t="s">
        <v>63</v>
      </c>
      <c r="H7" s="124" t="s">
        <v>66</v>
      </c>
      <c r="J7" s="17"/>
    </row>
    <row r="8" spans="1:8" ht="22.5" customHeight="1">
      <c r="A8" s="126"/>
      <c r="B8" s="126"/>
      <c r="C8" s="124"/>
      <c r="D8" s="125" t="s">
        <v>9</v>
      </c>
      <c r="E8" s="125"/>
      <c r="F8" s="125"/>
      <c r="G8" s="124"/>
      <c r="H8" s="124"/>
    </row>
    <row r="9" spans="1:8" ht="16.5" customHeight="1">
      <c r="A9" s="90">
        <v>1</v>
      </c>
      <c r="B9" s="91">
        <v>2</v>
      </c>
      <c r="C9" s="90">
        <v>3</v>
      </c>
      <c r="D9" s="91">
        <v>4</v>
      </c>
      <c r="E9" s="90">
        <v>5</v>
      </c>
      <c r="F9" s="90">
        <v>6</v>
      </c>
      <c r="G9" s="91">
        <v>7</v>
      </c>
      <c r="H9" s="90">
        <v>8</v>
      </c>
    </row>
    <row r="10" spans="1:11" s="19" customFormat="1" ht="20.25" customHeight="1">
      <c r="A10" s="90" t="s">
        <v>8</v>
      </c>
      <c r="B10" s="90"/>
      <c r="C10" s="90" t="s">
        <v>10</v>
      </c>
      <c r="D10" s="92">
        <v>1975789.4</v>
      </c>
      <c r="E10" s="84">
        <v>1975789.4</v>
      </c>
      <c r="F10" s="84">
        <v>1909774.68</v>
      </c>
      <c r="G10" s="117">
        <f aca="true" t="shared" si="0" ref="G10:G17">+F10/E10*100</f>
        <v>96.65881798940717</v>
      </c>
      <c r="H10" s="84">
        <f>+F10/D10*100</f>
        <v>96.65881798940717</v>
      </c>
      <c r="K10" s="19" t="s">
        <v>55</v>
      </c>
    </row>
    <row r="11" spans="1:9" s="19" customFormat="1" ht="30" customHeight="1">
      <c r="A11" s="90">
        <v>1</v>
      </c>
      <c r="B11" s="93"/>
      <c r="C11" s="94" t="s">
        <v>11</v>
      </c>
      <c r="D11" s="95">
        <v>312537.3</v>
      </c>
      <c r="E11" s="95">
        <v>312537.3</v>
      </c>
      <c r="F11" s="95">
        <v>276621.69</v>
      </c>
      <c r="G11" s="117">
        <f t="shared" si="0"/>
        <v>88.5083764401881</v>
      </c>
      <c r="H11" s="84">
        <f aca="true" t="shared" si="1" ref="H11:H56">+F11/D11*100</f>
        <v>88.5083764401881</v>
      </c>
      <c r="I11" s="19" t="s">
        <v>62</v>
      </c>
    </row>
    <row r="12" spans="1:8" s="23" customFormat="1" ht="17.25" customHeight="1">
      <c r="A12" s="29"/>
      <c r="B12" s="29">
        <v>1.1</v>
      </c>
      <c r="C12" s="96" t="s">
        <v>12</v>
      </c>
      <c r="D12" s="30">
        <v>18300</v>
      </c>
      <c r="E12" s="30">
        <v>18300</v>
      </c>
      <c r="F12" s="30">
        <v>12086.22</v>
      </c>
      <c r="G12" s="117">
        <f t="shared" si="0"/>
        <v>66.04491803278688</v>
      </c>
      <c r="H12" s="84">
        <f t="shared" si="1"/>
        <v>66.04491803278688</v>
      </c>
    </row>
    <row r="13" spans="1:9" s="23" customFormat="1" ht="17.25" customHeight="1">
      <c r="A13" s="29"/>
      <c r="B13" s="29">
        <v>1.2</v>
      </c>
      <c r="C13" s="96" t="s">
        <v>161</v>
      </c>
      <c r="D13" s="30">
        <v>4100</v>
      </c>
      <c r="E13" s="30">
        <v>4100</v>
      </c>
      <c r="F13" s="30">
        <v>1024.08</v>
      </c>
      <c r="G13" s="117">
        <f t="shared" si="0"/>
        <v>24.977560975609755</v>
      </c>
      <c r="H13" s="84">
        <f t="shared" si="1"/>
        <v>24.977560975609755</v>
      </c>
      <c r="I13" s="23" t="s">
        <v>60</v>
      </c>
    </row>
    <row r="14" spans="1:8" s="23" customFormat="1" ht="32.25" customHeight="1">
      <c r="A14" s="29"/>
      <c r="B14" s="29"/>
      <c r="C14" s="96" t="s">
        <v>158</v>
      </c>
      <c r="D14" s="30">
        <v>79427.9</v>
      </c>
      <c r="E14" s="30">
        <v>79427.9</v>
      </c>
      <c r="F14" s="30">
        <v>51440.43</v>
      </c>
      <c r="G14" s="117">
        <f t="shared" si="0"/>
        <v>64.76367875771612</v>
      </c>
      <c r="H14" s="84">
        <f t="shared" si="1"/>
        <v>64.76367875771612</v>
      </c>
    </row>
    <row r="15" spans="1:8" s="23" customFormat="1" ht="32.25" customHeight="1">
      <c r="A15" s="29"/>
      <c r="B15" s="29"/>
      <c r="C15" s="96" t="s">
        <v>162</v>
      </c>
      <c r="D15" s="30">
        <v>177898.5</v>
      </c>
      <c r="E15" s="30">
        <v>177898.5</v>
      </c>
      <c r="F15" s="30">
        <v>176937.36</v>
      </c>
      <c r="G15" s="117">
        <f t="shared" si="0"/>
        <v>99.45972563006433</v>
      </c>
      <c r="H15" s="84">
        <f t="shared" si="1"/>
        <v>99.45972563006433</v>
      </c>
    </row>
    <row r="16" spans="1:9" s="23" customFormat="1" ht="33.75" customHeight="1">
      <c r="A16" s="90">
        <v>2</v>
      </c>
      <c r="B16" s="93"/>
      <c r="C16" s="94" t="s">
        <v>13</v>
      </c>
      <c r="D16" s="95">
        <v>22810.9</v>
      </c>
      <c r="E16" s="95">
        <v>22810.9</v>
      </c>
      <c r="F16" s="95">
        <v>23452.1</v>
      </c>
      <c r="G16" s="117">
        <f t="shared" si="0"/>
        <v>102.8109368766686</v>
      </c>
      <c r="H16" s="84">
        <f t="shared" si="1"/>
        <v>102.8109368766686</v>
      </c>
      <c r="I16" s="23" t="s">
        <v>0</v>
      </c>
    </row>
    <row r="17" spans="1:8" s="23" customFormat="1" ht="18" customHeight="1">
      <c r="A17" s="29"/>
      <c r="B17" s="29">
        <v>2.1</v>
      </c>
      <c r="C17" s="96" t="s">
        <v>14</v>
      </c>
      <c r="D17" s="30">
        <v>1617.5</v>
      </c>
      <c r="E17" s="30">
        <v>1617.5</v>
      </c>
      <c r="F17" s="30">
        <v>1400</v>
      </c>
      <c r="G17" s="117">
        <f t="shared" si="0"/>
        <v>86.5533230293663</v>
      </c>
      <c r="H17" s="84">
        <f t="shared" si="1"/>
        <v>86.5533230293663</v>
      </c>
    </row>
    <row r="18" spans="1:10" s="23" customFormat="1" ht="21.75" customHeight="1">
      <c r="A18" s="29"/>
      <c r="B18" s="29">
        <v>2.2</v>
      </c>
      <c r="C18" s="96" t="s">
        <v>18</v>
      </c>
      <c r="D18" s="30">
        <v>18</v>
      </c>
      <c r="E18" s="30">
        <v>18</v>
      </c>
      <c r="F18" s="30">
        <v>0</v>
      </c>
      <c r="G18" s="117">
        <v>0</v>
      </c>
      <c r="H18" s="84">
        <f t="shared" si="1"/>
        <v>0</v>
      </c>
      <c r="I18"/>
      <c r="J18"/>
    </row>
    <row r="19" spans="1:8" s="23" customFormat="1" ht="19.5" customHeight="1">
      <c r="A19" s="29"/>
      <c r="B19" s="29">
        <v>2.3</v>
      </c>
      <c r="C19" s="96" t="s">
        <v>34</v>
      </c>
      <c r="D19" s="30">
        <v>20</v>
      </c>
      <c r="E19" s="30">
        <v>20</v>
      </c>
      <c r="F19" s="30">
        <v>10</v>
      </c>
      <c r="G19" s="117">
        <f>+F19/E19*100</f>
        <v>50</v>
      </c>
      <c r="H19" s="84">
        <f t="shared" si="1"/>
        <v>50</v>
      </c>
    </row>
    <row r="20" spans="1:8" s="23" customFormat="1" ht="24.75" customHeight="1">
      <c r="A20" s="29"/>
      <c r="B20" s="29">
        <v>2.4</v>
      </c>
      <c r="C20" s="96" t="s">
        <v>35</v>
      </c>
      <c r="D20" s="30">
        <v>12826</v>
      </c>
      <c r="E20" s="30">
        <v>12826</v>
      </c>
      <c r="F20" s="30">
        <v>12650.01</v>
      </c>
      <c r="G20" s="117">
        <f>+F20/E20*100</f>
        <v>98.62786527366288</v>
      </c>
      <c r="H20" s="84">
        <f t="shared" si="1"/>
        <v>98.62786527366288</v>
      </c>
    </row>
    <row r="21" spans="1:8" s="23" customFormat="1" ht="18.75" customHeight="1">
      <c r="A21" s="29"/>
      <c r="B21" s="29">
        <v>2.5</v>
      </c>
      <c r="C21" s="96" t="s">
        <v>19</v>
      </c>
      <c r="D21" s="30">
        <v>100</v>
      </c>
      <c r="E21" s="30">
        <v>100</v>
      </c>
      <c r="F21" s="30">
        <v>0</v>
      </c>
      <c r="G21" s="117">
        <f>+F21/E21*100</f>
        <v>0</v>
      </c>
      <c r="H21" s="84">
        <f t="shared" si="1"/>
        <v>0</v>
      </c>
    </row>
    <row r="22" spans="1:8" s="23" customFormat="1" ht="19.5" customHeight="1">
      <c r="A22" s="29"/>
      <c r="B22" s="29" t="s">
        <v>15</v>
      </c>
      <c r="C22" s="96" t="s">
        <v>20</v>
      </c>
      <c r="D22" s="30">
        <v>0</v>
      </c>
      <c r="E22" s="30">
        <v>0</v>
      </c>
      <c r="F22" s="30">
        <v>0</v>
      </c>
      <c r="G22" s="117">
        <v>0</v>
      </c>
      <c r="H22" s="84">
        <v>0</v>
      </c>
    </row>
    <row r="23" spans="1:8" s="23" customFormat="1" ht="19.5" customHeight="1">
      <c r="A23" s="29"/>
      <c r="B23" s="29" t="s">
        <v>16</v>
      </c>
      <c r="C23" s="96" t="s">
        <v>36</v>
      </c>
      <c r="D23" s="85">
        <v>100</v>
      </c>
      <c r="E23" s="30">
        <v>100</v>
      </c>
      <c r="F23" s="30">
        <v>0</v>
      </c>
      <c r="G23" s="117">
        <f>+F23/E23*100</f>
        <v>0</v>
      </c>
      <c r="H23" s="84">
        <f t="shared" si="1"/>
        <v>0</v>
      </c>
    </row>
    <row r="24" spans="1:8" s="23" customFormat="1" ht="19.5" customHeight="1">
      <c r="A24" s="20"/>
      <c r="B24" s="21" t="s">
        <v>17</v>
      </c>
      <c r="C24" s="97" t="s">
        <v>21</v>
      </c>
      <c r="D24" s="87"/>
      <c r="E24" s="87"/>
      <c r="F24" s="22"/>
      <c r="G24" s="117"/>
      <c r="H24" s="84"/>
    </row>
    <row r="25" spans="1:8" s="23" customFormat="1" ht="39" customHeight="1">
      <c r="A25" s="28"/>
      <c r="B25" s="29">
        <v>2.6</v>
      </c>
      <c r="C25" s="96" t="s">
        <v>84</v>
      </c>
      <c r="D25" s="85">
        <v>100</v>
      </c>
      <c r="E25" s="30">
        <v>100</v>
      </c>
      <c r="F25" s="85">
        <v>0</v>
      </c>
      <c r="G25" s="117">
        <f>+F25/E25*100</f>
        <v>0</v>
      </c>
      <c r="H25" s="84">
        <f t="shared" si="1"/>
        <v>0</v>
      </c>
    </row>
    <row r="26" spans="1:8" s="23" customFormat="1" ht="18.75" customHeight="1">
      <c r="A26" s="28"/>
      <c r="B26" s="29">
        <v>2.7</v>
      </c>
      <c r="C26" s="96" t="s">
        <v>37</v>
      </c>
      <c r="D26" s="85">
        <v>2481</v>
      </c>
      <c r="E26" s="30">
        <v>2481</v>
      </c>
      <c r="F26" s="85">
        <v>2602.89</v>
      </c>
      <c r="G26" s="117">
        <f>+F26/E26*100</f>
        <v>104.912938331318</v>
      </c>
      <c r="H26" s="84">
        <f t="shared" si="1"/>
        <v>104.912938331318</v>
      </c>
    </row>
    <row r="27" spans="1:8" s="23" customFormat="1" ht="10.5" customHeight="1">
      <c r="A27" s="28"/>
      <c r="B27" s="29" t="s">
        <v>15</v>
      </c>
      <c r="C27" s="96" t="s">
        <v>97</v>
      </c>
      <c r="D27" s="85"/>
      <c r="E27" s="30"/>
      <c r="F27" s="85"/>
      <c r="G27" s="117"/>
      <c r="H27" s="84"/>
    </row>
    <row r="28" spans="1:8" s="23" customFormat="1" ht="18.75" customHeight="1">
      <c r="A28" s="28"/>
      <c r="B28" s="29" t="s">
        <v>16</v>
      </c>
      <c r="C28" s="96" t="s">
        <v>38</v>
      </c>
      <c r="D28" s="85">
        <v>2481</v>
      </c>
      <c r="E28" s="30">
        <v>2481</v>
      </c>
      <c r="F28" s="85">
        <v>2602.9</v>
      </c>
      <c r="G28" s="117">
        <f>+F28/E28*100</f>
        <v>104.91334139459896</v>
      </c>
      <c r="H28" s="84">
        <f t="shared" si="1"/>
        <v>104.91334139459896</v>
      </c>
    </row>
    <row r="29" spans="1:8" s="23" customFormat="1" ht="32.25" customHeight="1" thickBot="1">
      <c r="A29" s="24"/>
      <c r="B29" s="25">
        <v>2.8</v>
      </c>
      <c r="C29" s="98" t="s">
        <v>39</v>
      </c>
      <c r="D29" s="30">
        <v>5648.4</v>
      </c>
      <c r="E29" s="27">
        <v>5648.4</v>
      </c>
      <c r="F29" s="86">
        <v>6789.2</v>
      </c>
      <c r="G29" s="117">
        <f>+F29/E29*100</f>
        <v>120.19686991006304</v>
      </c>
      <c r="H29" s="84">
        <f t="shared" si="1"/>
        <v>120.19686991006304</v>
      </c>
    </row>
    <row r="30" spans="1:8" s="23" customFormat="1" ht="24.75" customHeight="1" thickBot="1">
      <c r="A30" s="103">
        <v>3</v>
      </c>
      <c r="B30" s="101"/>
      <c r="C30" s="99" t="s">
        <v>23</v>
      </c>
      <c r="D30" s="104">
        <v>10000</v>
      </c>
      <c r="E30" s="105">
        <v>10000</v>
      </c>
      <c r="F30" s="84">
        <v>11681.5</v>
      </c>
      <c r="G30" s="117">
        <f>+F30/E30*100</f>
        <v>116.815</v>
      </c>
      <c r="H30" s="84">
        <f t="shared" si="1"/>
        <v>116.815</v>
      </c>
    </row>
    <row r="31" spans="1:8" s="23" customFormat="1" ht="18.75" customHeight="1" thickBot="1">
      <c r="A31" s="103">
        <v>4</v>
      </c>
      <c r="B31" s="102"/>
      <c r="C31" s="100" t="s">
        <v>80</v>
      </c>
      <c r="D31" s="84">
        <v>320461.1</v>
      </c>
      <c r="E31" s="84">
        <v>320461.1</v>
      </c>
      <c r="F31" s="104">
        <v>301726.84</v>
      </c>
      <c r="G31" s="117">
        <f>+F31/E31*100</f>
        <v>94.15396751743037</v>
      </c>
      <c r="H31" s="84">
        <f t="shared" si="1"/>
        <v>94.15396751743037</v>
      </c>
    </row>
    <row r="32" spans="1:8" s="23" customFormat="1" ht="30" customHeight="1">
      <c r="A32" s="20"/>
      <c r="B32" s="21">
        <v>4.1</v>
      </c>
      <c r="C32" s="97" t="s">
        <v>41</v>
      </c>
      <c r="D32" s="30">
        <v>71630.5</v>
      </c>
      <c r="E32" s="30">
        <v>71630.5</v>
      </c>
      <c r="F32" s="30">
        <v>57357.18</v>
      </c>
      <c r="G32" s="117">
        <f>+F32/E32*100</f>
        <v>80.07368369619087</v>
      </c>
      <c r="H32" s="84">
        <f t="shared" si="1"/>
        <v>80.07368369619087</v>
      </c>
    </row>
    <row r="33" spans="1:8" s="23" customFormat="1" ht="18" customHeight="1">
      <c r="A33" s="28"/>
      <c r="B33" s="29">
        <v>4.2</v>
      </c>
      <c r="C33" s="96" t="s">
        <v>24</v>
      </c>
      <c r="D33" s="85"/>
      <c r="E33" s="30"/>
      <c r="F33" s="85"/>
      <c r="G33" s="117"/>
      <c r="H33" s="84"/>
    </row>
    <row r="34" spans="1:8" s="23" customFormat="1" ht="24" customHeight="1">
      <c r="A34" s="28"/>
      <c r="B34" s="29">
        <v>4.3</v>
      </c>
      <c r="C34" s="96" t="s">
        <v>157</v>
      </c>
      <c r="D34" s="85">
        <v>26166</v>
      </c>
      <c r="E34" s="85">
        <v>26166</v>
      </c>
      <c r="F34" s="30">
        <v>15535.94</v>
      </c>
      <c r="G34" s="117">
        <f>+F34/E34*100</f>
        <v>59.37453183520599</v>
      </c>
      <c r="H34" s="84">
        <f t="shared" si="1"/>
        <v>59.37453183520599</v>
      </c>
    </row>
    <row r="35" spans="1:8" s="23" customFormat="1" ht="24" customHeight="1">
      <c r="A35" s="28"/>
      <c r="B35" s="29">
        <v>4.4</v>
      </c>
      <c r="C35" s="96" t="s">
        <v>40</v>
      </c>
      <c r="D35" s="85">
        <v>200</v>
      </c>
      <c r="E35" s="85">
        <v>200</v>
      </c>
      <c r="F35" s="30">
        <v>50</v>
      </c>
      <c r="G35" s="117">
        <f>+F35/E35*100</f>
        <v>25</v>
      </c>
      <c r="H35" s="84">
        <f t="shared" si="1"/>
        <v>25</v>
      </c>
    </row>
    <row r="36" spans="1:8" s="23" customFormat="1" ht="18" customHeight="1">
      <c r="A36" s="28"/>
      <c r="B36" s="29">
        <v>4.5</v>
      </c>
      <c r="C36" s="96" t="s">
        <v>25</v>
      </c>
      <c r="D36" s="85">
        <v>100596.4</v>
      </c>
      <c r="E36" s="85">
        <v>100596.4</v>
      </c>
      <c r="F36" s="30">
        <v>94936.02</v>
      </c>
      <c r="G36" s="117">
        <f>+F36/E36*100</f>
        <v>94.37317836423571</v>
      </c>
      <c r="H36" s="84">
        <f t="shared" si="1"/>
        <v>94.37317836423571</v>
      </c>
    </row>
    <row r="37" spans="1:8" s="23" customFormat="1" ht="47.25" customHeight="1">
      <c r="A37" s="24"/>
      <c r="B37" s="25">
        <v>4.6</v>
      </c>
      <c r="C37" s="98" t="s">
        <v>81</v>
      </c>
      <c r="D37" s="86">
        <v>10352</v>
      </c>
      <c r="E37" s="86">
        <v>10352</v>
      </c>
      <c r="F37" s="30">
        <v>16015.4</v>
      </c>
      <c r="G37" s="117">
        <f>+F37/E37*100</f>
        <v>154.70826893353942</v>
      </c>
      <c r="H37" s="84">
        <f t="shared" si="1"/>
        <v>154.70826893353942</v>
      </c>
    </row>
    <row r="38" spans="1:8" s="23" customFormat="1" ht="39" customHeight="1">
      <c r="A38" s="24"/>
      <c r="B38" s="25">
        <v>4.7</v>
      </c>
      <c r="C38" s="98" t="s">
        <v>57</v>
      </c>
      <c r="D38" s="86">
        <v>1999</v>
      </c>
      <c r="E38" s="86">
        <v>1999</v>
      </c>
      <c r="F38" s="30">
        <v>1999</v>
      </c>
      <c r="G38" s="117">
        <f>+F38/E38*100</f>
        <v>100</v>
      </c>
      <c r="H38" s="84">
        <f t="shared" si="1"/>
        <v>100</v>
      </c>
    </row>
    <row r="39" spans="1:8" s="23" customFormat="1" ht="30" customHeight="1">
      <c r="A39" s="24"/>
      <c r="B39" s="25">
        <v>4.8</v>
      </c>
      <c r="C39" s="96" t="s">
        <v>82</v>
      </c>
      <c r="D39" s="86">
        <v>0</v>
      </c>
      <c r="E39" s="86">
        <v>0</v>
      </c>
      <c r="F39" s="30">
        <v>0</v>
      </c>
      <c r="G39" s="117"/>
      <c r="H39" s="84"/>
    </row>
    <row r="40" spans="1:8" s="23" customFormat="1" ht="22.5" customHeight="1">
      <c r="A40" s="24"/>
      <c r="B40" s="25">
        <v>4.9</v>
      </c>
      <c r="C40" s="26" t="s">
        <v>102</v>
      </c>
      <c r="D40" s="27">
        <v>0</v>
      </c>
      <c r="E40" s="86">
        <v>0</v>
      </c>
      <c r="F40" s="30">
        <v>0</v>
      </c>
      <c r="G40" s="117"/>
      <c r="H40" s="84"/>
    </row>
    <row r="41" spans="1:8" s="23" customFormat="1" ht="34.5" customHeight="1" thickBot="1">
      <c r="A41" s="24"/>
      <c r="B41" s="31">
        <v>4.1</v>
      </c>
      <c r="C41" s="98" t="s">
        <v>83</v>
      </c>
      <c r="D41" s="86">
        <v>109517.2</v>
      </c>
      <c r="E41" s="86">
        <v>109517.2</v>
      </c>
      <c r="F41" s="27">
        <v>115833.3</v>
      </c>
      <c r="G41" s="117">
        <f>+F41/E41*100</f>
        <v>105.76722195235087</v>
      </c>
      <c r="H41" s="84">
        <f t="shared" si="1"/>
        <v>105.76722195235087</v>
      </c>
    </row>
    <row r="42" spans="1:9" s="23" customFormat="1" ht="19.5" customHeight="1" thickBot="1">
      <c r="A42" s="6">
        <v>5</v>
      </c>
      <c r="B42" s="6"/>
      <c r="C42" s="112" t="s">
        <v>100</v>
      </c>
      <c r="D42" s="110">
        <v>1342791</v>
      </c>
      <c r="E42" s="109">
        <v>1342791</v>
      </c>
      <c r="F42" s="95">
        <v>1331426.15</v>
      </c>
      <c r="G42" s="117">
        <f>+F42/E42*100</f>
        <v>99.15363969523179</v>
      </c>
      <c r="H42" s="84">
        <f t="shared" si="1"/>
        <v>99.15363969523179</v>
      </c>
      <c r="I42" s="23" t="s">
        <v>55</v>
      </c>
    </row>
    <row r="43" spans="1:9" s="23" customFormat="1" ht="19.5" customHeight="1">
      <c r="A43" s="20"/>
      <c r="B43" s="21">
        <v>5.1</v>
      </c>
      <c r="C43" s="97" t="s">
        <v>42</v>
      </c>
      <c r="D43" s="85">
        <v>1323261.8</v>
      </c>
      <c r="E43" s="108">
        <v>1323261.8</v>
      </c>
      <c r="F43" s="30">
        <v>1323261.8</v>
      </c>
      <c r="G43" s="117">
        <f>+F43/E43*100</f>
        <v>100</v>
      </c>
      <c r="H43" s="84">
        <f t="shared" si="1"/>
        <v>100</v>
      </c>
      <c r="I43" s="23" t="s">
        <v>55</v>
      </c>
    </row>
    <row r="44" spans="1:8" s="23" customFormat="1" ht="19.5" customHeight="1">
      <c r="A44" s="32"/>
      <c r="B44" s="25">
        <v>5.2</v>
      </c>
      <c r="C44" s="97" t="s">
        <v>61</v>
      </c>
      <c r="D44" s="85"/>
      <c r="E44" s="85"/>
      <c r="F44" s="30">
        <v>2935.15</v>
      </c>
      <c r="G44" s="117"/>
      <c r="H44" s="84"/>
    </row>
    <row r="45" spans="1:8" s="23" customFormat="1" ht="31.5" customHeight="1">
      <c r="A45" s="32"/>
      <c r="B45" s="25">
        <v>5.3</v>
      </c>
      <c r="C45" s="113" t="s">
        <v>99</v>
      </c>
      <c r="D45" s="85">
        <v>19529.2</v>
      </c>
      <c r="E45" s="85">
        <v>19529.2</v>
      </c>
      <c r="F45" s="27">
        <v>5229.2</v>
      </c>
      <c r="G45" s="117">
        <f>+F45/E45*100</f>
        <v>26.776314441963827</v>
      </c>
      <c r="H45" s="84">
        <f t="shared" si="1"/>
        <v>26.776314441963827</v>
      </c>
    </row>
    <row r="46" spans="1:12" s="23" customFormat="1" ht="19.5" customHeight="1" thickBot="1">
      <c r="A46" s="24"/>
      <c r="B46" s="25">
        <v>5.4</v>
      </c>
      <c r="C46" s="98" t="s">
        <v>101</v>
      </c>
      <c r="D46" s="86">
        <v>0</v>
      </c>
      <c r="E46" s="86">
        <v>0</v>
      </c>
      <c r="F46" s="27">
        <v>0</v>
      </c>
      <c r="G46" s="117"/>
      <c r="H46" s="84"/>
      <c r="L46" s="19"/>
    </row>
    <row r="47" spans="1:9" s="23" customFormat="1" ht="31.5" customHeight="1" thickBot="1">
      <c r="A47" s="18">
        <v>6</v>
      </c>
      <c r="B47" s="1"/>
      <c r="C47" s="114" t="s">
        <v>43</v>
      </c>
      <c r="D47" s="85">
        <v>0</v>
      </c>
      <c r="E47" s="27">
        <v>0</v>
      </c>
      <c r="F47" s="30">
        <v>0</v>
      </c>
      <c r="G47" s="117"/>
      <c r="H47" s="84"/>
      <c r="I47" s="19"/>
    </row>
    <row r="48" spans="1:8" s="23" customFormat="1" ht="26.25" customHeight="1" thickBot="1">
      <c r="A48" s="6">
        <v>7</v>
      </c>
      <c r="B48" s="6"/>
      <c r="C48" s="112" t="s">
        <v>47</v>
      </c>
      <c r="D48" s="106"/>
      <c r="E48" s="107"/>
      <c r="F48" s="106"/>
      <c r="G48" s="117"/>
      <c r="H48" s="84"/>
    </row>
    <row r="49" spans="1:8" s="23" customFormat="1" ht="18" customHeight="1" thickBot="1">
      <c r="A49" s="18" t="s">
        <v>26</v>
      </c>
      <c r="B49" s="18"/>
      <c r="C49" s="103" t="s">
        <v>27</v>
      </c>
      <c r="D49" s="111">
        <v>2017774.4</v>
      </c>
      <c r="E49" s="84">
        <v>2017774.4</v>
      </c>
      <c r="F49" s="84">
        <v>1183638.6</v>
      </c>
      <c r="G49" s="117">
        <f>+F49/E49*100</f>
        <v>58.66060150232851</v>
      </c>
      <c r="H49" s="84">
        <f t="shared" si="1"/>
        <v>58.66060150232851</v>
      </c>
    </row>
    <row r="50" spans="1:8" s="23" customFormat="1" ht="29.25" customHeight="1">
      <c r="A50" s="20"/>
      <c r="B50" s="21">
        <v>1.1</v>
      </c>
      <c r="C50" s="97" t="s">
        <v>28</v>
      </c>
      <c r="D50" s="85"/>
      <c r="E50" s="22"/>
      <c r="F50" s="30"/>
      <c r="G50" s="117"/>
      <c r="H50" s="84"/>
    </row>
    <row r="51" spans="1:9" s="23" customFormat="1" ht="32.25" customHeight="1">
      <c r="A51" s="28"/>
      <c r="B51" s="29">
        <v>1.2</v>
      </c>
      <c r="C51" s="96" t="s">
        <v>44</v>
      </c>
      <c r="D51" s="85">
        <v>365297</v>
      </c>
      <c r="E51" s="85">
        <v>365297</v>
      </c>
      <c r="F51" s="30">
        <v>365297</v>
      </c>
      <c r="G51" s="117">
        <f>+F51/E51*100</f>
        <v>100</v>
      </c>
      <c r="H51" s="117">
        <v>100</v>
      </c>
      <c r="I51" s="23" t="s">
        <v>55</v>
      </c>
    </row>
    <row r="52" spans="1:8" s="23" customFormat="1" ht="45" customHeight="1">
      <c r="A52" s="28"/>
      <c r="B52" s="29">
        <v>1.3</v>
      </c>
      <c r="C52" s="98" t="s">
        <v>56</v>
      </c>
      <c r="D52" s="85">
        <v>951787</v>
      </c>
      <c r="E52" s="121">
        <v>951787</v>
      </c>
      <c r="F52" s="30">
        <v>278585.9</v>
      </c>
      <c r="G52" s="117">
        <f>+F52/E52*100</f>
        <v>29.26977359430209</v>
      </c>
      <c r="H52" s="84">
        <f t="shared" si="1"/>
        <v>29.26977359430209</v>
      </c>
    </row>
    <row r="53" spans="1:8" s="23" customFormat="1" ht="38.25" customHeight="1">
      <c r="A53" s="28"/>
      <c r="B53" s="29">
        <v>1.4</v>
      </c>
      <c r="C53" s="98" t="s">
        <v>67</v>
      </c>
      <c r="D53" s="85">
        <v>700690.4</v>
      </c>
      <c r="E53" s="30">
        <v>700690.4</v>
      </c>
      <c r="F53" s="27">
        <v>539755.7</v>
      </c>
      <c r="G53" s="117">
        <f>+F53/E53*100</f>
        <v>77.03198159986206</v>
      </c>
      <c r="H53" s="84">
        <f t="shared" si="1"/>
        <v>77.03198159986206</v>
      </c>
    </row>
    <row r="54" spans="1:8" s="23" customFormat="1" ht="14.25" customHeight="1">
      <c r="A54" s="24"/>
      <c r="B54" s="25">
        <v>1.5</v>
      </c>
      <c r="C54" s="98" t="s">
        <v>46</v>
      </c>
      <c r="D54" s="86"/>
      <c r="E54" s="85"/>
      <c r="F54" s="30"/>
      <c r="G54" s="117"/>
      <c r="H54" s="84"/>
    </row>
    <row r="55" spans="1:9" s="33" customFormat="1" ht="20.25" customHeight="1">
      <c r="A55" s="90" t="s">
        <v>45</v>
      </c>
      <c r="B55" s="90"/>
      <c r="C55" s="116" t="s">
        <v>96</v>
      </c>
      <c r="D55" s="30"/>
      <c r="E55" s="85"/>
      <c r="F55" s="30"/>
      <c r="G55" s="117"/>
      <c r="H55" s="84"/>
      <c r="I55"/>
    </row>
    <row r="56" spans="1:8" s="23" customFormat="1" ht="32.25" customHeight="1">
      <c r="A56" s="123" t="s">
        <v>49</v>
      </c>
      <c r="B56" s="123"/>
      <c r="C56" s="90" t="s">
        <v>48</v>
      </c>
      <c r="D56" s="80">
        <v>3628266.8</v>
      </c>
      <c r="E56" s="84">
        <v>3628266.8</v>
      </c>
      <c r="F56" s="83">
        <v>2728116.28</v>
      </c>
      <c r="G56" s="117">
        <f>+F56/E56*100</f>
        <v>75.19061938884978</v>
      </c>
      <c r="H56" s="84">
        <f t="shared" si="1"/>
        <v>75.19061938884978</v>
      </c>
    </row>
    <row r="57" spans="3:9" ht="60" customHeight="1">
      <c r="C57" s="115" t="s">
        <v>173</v>
      </c>
      <c r="D57" s="82"/>
      <c r="E57" s="82"/>
      <c r="G57" s="118"/>
      <c r="H57" s="119"/>
      <c r="I57" s="120"/>
    </row>
    <row r="58" spans="3:8" ht="15" customHeight="1">
      <c r="C58" s="34" t="s">
        <v>174</v>
      </c>
      <c r="H58" s="119"/>
    </row>
    <row r="59" spans="3:8" ht="15.75" customHeight="1">
      <c r="C59" s="36" t="s">
        <v>175</v>
      </c>
      <c r="D59" s="37"/>
      <c r="E59" s="122"/>
      <c r="F59" s="122"/>
      <c r="G59" s="122"/>
      <c r="H59" s="122"/>
    </row>
    <row r="60" spans="3:9" ht="19.5" customHeight="1">
      <c r="C60" s="36" t="s">
        <v>176</v>
      </c>
      <c r="D60" s="37"/>
      <c r="E60" s="122" t="s">
        <v>177</v>
      </c>
      <c r="F60" s="122"/>
      <c r="G60" s="122"/>
      <c r="H60" s="122"/>
      <c r="I60"/>
    </row>
    <row r="61" ht="14.25">
      <c r="H61" s="119"/>
    </row>
    <row r="62" ht="14.25">
      <c r="H62" s="119"/>
    </row>
    <row r="63" ht="14.25">
      <c r="H63" s="119"/>
    </row>
    <row r="64" ht="14.25">
      <c r="F64" s="35" t="s">
        <v>55</v>
      </c>
    </row>
    <row r="66" spans="6:8" ht="14.25">
      <c r="F66" s="35" t="s">
        <v>55</v>
      </c>
      <c r="H66" s="35" t="s">
        <v>55</v>
      </c>
    </row>
  </sheetData>
  <sheetProtection/>
  <mergeCells count="16">
    <mergeCell ref="E6:H6"/>
    <mergeCell ref="A1:H1"/>
    <mergeCell ref="A2:H2"/>
    <mergeCell ref="A3:H3"/>
    <mergeCell ref="A4:H4"/>
    <mergeCell ref="D6:D7"/>
    <mergeCell ref="E59:H59"/>
    <mergeCell ref="E60:H60"/>
    <mergeCell ref="A56:B56"/>
    <mergeCell ref="A6:B6"/>
    <mergeCell ref="D8:F8"/>
    <mergeCell ref="H7:H8"/>
    <mergeCell ref="C6:C8"/>
    <mergeCell ref="A7:A8"/>
    <mergeCell ref="B7:B8"/>
    <mergeCell ref="G7:G8"/>
  </mergeCells>
  <printOptions horizontalCentered="1"/>
  <pageMargins left="0.1968503937007874" right="0.1968503937007874" top="0.11811023622047245" bottom="0.11811023622047245" header="0" footer="0"/>
  <pageSetup horizontalDpi="600" verticalDpi="600" orientation="portrait" scale="97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G57" sqref="G57"/>
    </sheetView>
  </sheetViews>
  <sheetFormatPr defaultColWidth="9.00390625" defaultRowHeight="12.75"/>
  <cols>
    <col min="1" max="1" width="4.625" style="2" customWidth="1"/>
    <col min="2" max="2" width="5.25390625" style="2" customWidth="1"/>
    <col min="3" max="3" width="40.25390625" style="2" customWidth="1"/>
    <col min="4" max="4" width="12.25390625" style="5" customWidth="1"/>
    <col min="5" max="5" width="12.875" style="5" customWidth="1"/>
    <col min="6" max="6" width="12.125" style="5" customWidth="1"/>
    <col min="7" max="7" width="11.00390625" style="5" customWidth="1"/>
    <col min="8" max="8" width="11.875" style="5" customWidth="1"/>
    <col min="9" max="10" width="9.125" style="2" customWidth="1"/>
    <col min="11" max="11" width="13.25390625" style="2" customWidth="1"/>
    <col min="12" max="12" width="11.625" style="2" customWidth="1"/>
    <col min="13" max="13" width="12.375" style="2" customWidth="1"/>
    <col min="14" max="14" width="6.25390625" style="2" customWidth="1"/>
    <col min="15" max="15" width="7.00390625" style="2" customWidth="1"/>
    <col min="16" max="16384" width="9.125" style="2" customWidth="1"/>
  </cols>
  <sheetData>
    <row r="1" spans="1:8" ht="18" customHeight="1">
      <c r="A1" s="132" t="s">
        <v>52</v>
      </c>
      <c r="B1" s="132"/>
      <c r="C1" s="132"/>
      <c r="D1" s="132"/>
      <c r="E1" s="132"/>
      <c r="F1" s="132"/>
      <c r="G1" s="132"/>
      <c r="H1" s="132"/>
    </row>
    <row r="2" spans="1:8" ht="18.75" customHeight="1">
      <c r="A2" s="133" t="s">
        <v>22</v>
      </c>
      <c r="B2" s="133"/>
      <c r="C2" s="133"/>
      <c r="D2" s="133"/>
      <c r="E2" s="133"/>
      <c r="F2" s="133"/>
      <c r="G2" s="133"/>
      <c r="H2" s="133"/>
    </row>
    <row r="3" spans="1:8" ht="15.75">
      <c r="A3" s="16"/>
      <c r="B3" s="16"/>
      <c r="C3" s="16"/>
      <c r="D3" s="37"/>
      <c r="E3" s="37"/>
      <c r="F3" s="37"/>
      <c r="G3" s="37"/>
      <c r="H3" s="37"/>
    </row>
    <row r="4" spans="1:8" ht="17.25" customHeight="1">
      <c r="A4" s="134" t="s">
        <v>51</v>
      </c>
      <c r="B4" s="134"/>
      <c r="C4" s="134"/>
      <c r="D4" s="134"/>
      <c r="E4" s="134"/>
      <c r="F4" s="134"/>
      <c r="G4" s="134"/>
      <c r="H4" s="134"/>
    </row>
    <row r="5" spans="1:8" ht="17.25" customHeight="1">
      <c r="A5" s="135" t="s">
        <v>164</v>
      </c>
      <c r="B5" s="135"/>
      <c r="C5" s="135"/>
      <c r="D5" s="135"/>
      <c r="E5" s="135"/>
      <c r="F5" s="135"/>
      <c r="G5" s="135"/>
      <c r="H5" s="135"/>
    </row>
    <row r="6" spans="1:8" ht="15" thickBot="1">
      <c r="A6" s="15"/>
      <c r="B6" s="15"/>
      <c r="C6" s="15"/>
      <c r="D6" s="35"/>
      <c r="E6" s="35"/>
      <c r="F6" s="35"/>
      <c r="G6" s="35"/>
      <c r="H6" s="35"/>
    </row>
    <row r="7" spans="1:8" ht="30.75" customHeight="1" thickBot="1">
      <c r="A7" s="137" t="s">
        <v>5</v>
      </c>
      <c r="B7" s="137"/>
      <c r="C7" s="138" t="s">
        <v>58</v>
      </c>
      <c r="D7" s="146" t="s">
        <v>64</v>
      </c>
      <c r="E7" s="141" t="s">
        <v>165</v>
      </c>
      <c r="F7" s="142"/>
      <c r="G7" s="142"/>
      <c r="H7" s="143"/>
    </row>
    <row r="8" spans="1:8" ht="45.75" customHeight="1" thickBot="1">
      <c r="A8" s="144" t="s">
        <v>89</v>
      </c>
      <c r="B8" s="144" t="s">
        <v>6</v>
      </c>
      <c r="C8" s="139"/>
      <c r="D8" s="147"/>
      <c r="E8" s="1" t="s">
        <v>65</v>
      </c>
      <c r="F8" s="1" t="s">
        <v>3</v>
      </c>
      <c r="G8" s="146" t="s">
        <v>63</v>
      </c>
      <c r="H8" s="146" t="s">
        <v>66</v>
      </c>
    </row>
    <row r="9" spans="1:8" ht="15" thickBot="1">
      <c r="A9" s="144"/>
      <c r="B9" s="144"/>
      <c r="C9" s="140"/>
      <c r="D9" s="145" t="s">
        <v>9</v>
      </c>
      <c r="E9" s="145"/>
      <c r="F9" s="145"/>
      <c r="G9" s="147"/>
      <c r="H9" s="147"/>
    </row>
    <row r="10" spans="1:8" s="5" customFormat="1" ht="18.75" customHeight="1" thickBot="1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  <c r="G10" s="4">
        <v>7</v>
      </c>
      <c r="H10" s="4">
        <v>8</v>
      </c>
    </row>
    <row r="11" spans="1:16" s="8" customFormat="1" ht="30" customHeight="1" thickBot="1">
      <c r="A11" s="6" t="s">
        <v>8</v>
      </c>
      <c r="B11" s="6"/>
      <c r="C11" s="6" t="s">
        <v>10</v>
      </c>
      <c r="D11" s="7">
        <v>1975789.4</v>
      </c>
      <c r="E11" s="7">
        <v>1975789.4</v>
      </c>
      <c r="F11" s="7">
        <v>1895383.55</v>
      </c>
      <c r="G11" s="7">
        <f>+F11/E11*100</f>
        <v>95.93044430747528</v>
      </c>
      <c r="H11" s="7">
        <f>+F11/D11*100</f>
        <v>95.93044430747528</v>
      </c>
      <c r="J11" s="8" t="s">
        <v>2</v>
      </c>
      <c r="K11" s="80"/>
      <c r="L11" s="80"/>
      <c r="M11" s="80"/>
      <c r="N11" s="79"/>
      <c r="O11" s="79"/>
      <c r="P11" s="79"/>
    </row>
    <row r="12" spans="1:16" s="8" customFormat="1" ht="30" customHeight="1" thickBot="1">
      <c r="A12" s="6">
        <v>1</v>
      </c>
      <c r="B12" s="6">
        <v>0</v>
      </c>
      <c r="C12" s="6" t="s">
        <v>77</v>
      </c>
      <c r="D12" s="7">
        <v>385844.64</v>
      </c>
      <c r="E12" s="7">
        <v>385844.4</v>
      </c>
      <c r="F12" s="7">
        <v>382877.97</v>
      </c>
      <c r="G12" s="7">
        <f>+F12/E12*100</f>
        <v>99.2311849025151</v>
      </c>
      <c r="H12" s="7">
        <f>+F12/D12*100</f>
        <v>99.23112317952634</v>
      </c>
      <c r="K12" s="80"/>
      <c r="L12" s="80"/>
      <c r="M12" s="80"/>
      <c r="N12" s="79"/>
      <c r="O12" s="79"/>
      <c r="P12" s="79"/>
    </row>
    <row r="13" spans="1:16" s="8" customFormat="1" ht="30" customHeight="1" thickBot="1">
      <c r="A13" s="1">
        <v>1</v>
      </c>
      <c r="B13" s="1">
        <v>1</v>
      </c>
      <c r="C13" s="9" t="s">
        <v>69</v>
      </c>
      <c r="D13" s="10">
        <v>370035.14</v>
      </c>
      <c r="E13" s="10">
        <v>370035.14</v>
      </c>
      <c r="F13" s="10">
        <v>367871.11</v>
      </c>
      <c r="G13" s="7">
        <f>+F13/E13*100</f>
        <v>99.4151825688771</v>
      </c>
      <c r="H13" s="7">
        <f aca="true" t="shared" si="0" ref="H13:H50">+F13/D13*100</f>
        <v>99.4151825688771</v>
      </c>
      <c r="K13" s="81"/>
      <c r="L13" s="81"/>
      <c r="M13" s="81"/>
      <c r="N13" s="79"/>
      <c r="O13" s="79"/>
      <c r="P13" s="79"/>
    </row>
    <row r="14" spans="1:16" s="8" customFormat="1" ht="30" customHeight="1" thickBot="1">
      <c r="A14" s="1">
        <v>1</v>
      </c>
      <c r="B14" s="1">
        <v>3</v>
      </c>
      <c r="C14" s="9" t="s">
        <v>85</v>
      </c>
      <c r="D14" s="10">
        <v>3115</v>
      </c>
      <c r="E14" s="10">
        <v>3115</v>
      </c>
      <c r="F14" s="10">
        <v>3059</v>
      </c>
      <c r="G14" s="7">
        <f>+F14/E14*100</f>
        <v>98.20224719101124</v>
      </c>
      <c r="H14" s="7">
        <f t="shared" si="0"/>
        <v>98.20224719101124</v>
      </c>
      <c r="K14" s="81"/>
      <c r="L14" s="81"/>
      <c r="M14" s="81"/>
      <c r="N14" s="79"/>
      <c r="O14" s="79"/>
      <c r="P14" s="79"/>
    </row>
    <row r="15" spans="1:16" s="8" customFormat="1" ht="30" customHeight="1" thickBot="1">
      <c r="A15" s="1">
        <v>1</v>
      </c>
      <c r="B15" s="1">
        <v>6</v>
      </c>
      <c r="C15" s="9" t="s">
        <v>86</v>
      </c>
      <c r="D15" s="10">
        <v>12694.5</v>
      </c>
      <c r="E15" s="10">
        <v>12694.5</v>
      </c>
      <c r="F15" s="10">
        <v>11947.86</v>
      </c>
      <c r="G15" s="7">
        <f>+F15/E15*100</f>
        <v>94.11839773130096</v>
      </c>
      <c r="H15" s="7">
        <f t="shared" si="0"/>
        <v>94.11839773130096</v>
      </c>
      <c r="K15" s="81"/>
      <c r="L15" s="81"/>
      <c r="M15" s="81"/>
      <c r="N15" s="79"/>
      <c r="O15" s="79"/>
      <c r="P15" s="79"/>
    </row>
    <row r="16" spans="1:16" s="8" customFormat="1" ht="30" customHeight="1" thickBot="1">
      <c r="A16" s="1">
        <v>1</v>
      </c>
      <c r="B16" s="1">
        <v>7</v>
      </c>
      <c r="C16" s="9" t="s">
        <v>79</v>
      </c>
      <c r="D16" s="10">
        <v>0</v>
      </c>
      <c r="E16" s="10">
        <v>0</v>
      </c>
      <c r="F16" s="10">
        <v>0</v>
      </c>
      <c r="G16" s="7"/>
      <c r="H16" s="7"/>
      <c r="K16" s="81"/>
      <c r="L16" s="81"/>
      <c r="M16" s="81"/>
      <c r="N16" s="81"/>
      <c r="O16" s="79"/>
      <c r="P16" s="79"/>
    </row>
    <row r="17" spans="1:16" s="8" customFormat="1" ht="30" customHeight="1" thickBot="1">
      <c r="A17" s="6">
        <v>2</v>
      </c>
      <c r="B17" s="6">
        <v>0</v>
      </c>
      <c r="C17" s="11" t="s">
        <v>59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K17" s="80"/>
      <c r="L17" s="80"/>
      <c r="M17" s="80"/>
      <c r="N17" s="81"/>
      <c r="O17" s="79"/>
      <c r="P17" s="79"/>
    </row>
    <row r="18" spans="1:16" s="8" customFormat="1" ht="30" customHeight="1" thickBot="1">
      <c r="A18" s="6">
        <v>3</v>
      </c>
      <c r="B18" s="6">
        <v>0</v>
      </c>
      <c r="C18" s="11" t="s">
        <v>29</v>
      </c>
      <c r="D18" s="7">
        <v>0</v>
      </c>
      <c r="E18" s="7">
        <v>0</v>
      </c>
      <c r="F18" s="7">
        <v>0</v>
      </c>
      <c r="G18" s="7"/>
      <c r="H18" s="7"/>
      <c r="I18" s="8" t="s">
        <v>1</v>
      </c>
      <c r="J18" s="8" t="s">
        <v>55</v>
      </c>
      <c r="K18" s="80"/>
      <c r="L18" s="80"/>
      <c r="M18" s="80"/>
      <c r="N18" s="81"/>
      <c r="O18" s="79"/>
      <c r="P18" s="79"/>
    </row>
    <row r="19" spans="1:16" s="8" customFormat="1" ht="30" customHeight="1" thickBot="1">
      <c r="A19" s="6">
        <v>4</v>
      </c>
      <c r="B19" s="6">
        <v>0</v>
      </c>
      <c r="C19" s="11" t="s">
        <v>70</v>
      </c>
      <c r="D19" s="7">
        <v>170979.26</v>
      </c>
      <c r="E19" s="7">
        <v>170979.26</v>
      </c>
      <c r="F19" s="7">
        <v>168713.34</v>
      </c>
      <c r="G19" s="7">
        <f>+F19/E19*100</f>
        <v>98.67473984856409</v>
      </c>
      <c r="H19" s="7">
        <f t="shared" si="0"/>
        <v>98.67473984856409</v>
      </c>
      <c r="K19" s="80"/>
      <c r="L19" s="80"/>
      <c r="M19" s="80"/>
      <c r="N19" s="79"/>
      <c r="O19" s="79"/>
      <c r="P19" s="79"/>
    </row>
    <row r="20" spans="1:16" s="8" customFormat="1" ht="30" customHeight="1" thickBot="1">
      <c r="A20" s="1">
        <v>4</v>
      </c>
      <c r="B20" s="1">
        <v>2</v>
      </c>
      <c r="C20" s="9" t="s">
        <v>32</v>
      </c>
      <c r="D20" s="10">
        <v>120233.26</v>
      </c>
      <c r="E20" s="10">
        <v>120233.26</v>
      </c>
      <c r="F20" s="10">
        <v>119810.69</v>
      </c>
      <c r="G20" s="7">
        <f>+F20/E20*100</f>
        <v>99.64854151006136</v>
      </c>
      <c r="H20" s="7">
        <f t="shared" si="0"/>
        <v>99.64854151006136</v>
      </c>
      <c r="K20" s="81"/>
      <c r="L20" s="81"/>
      <c r="M20" s="81"/>
      <c r="N20" s="81"/>
      <c r="O20" s="79"/>
      <c r="P20" s="79"/>
    </row>
    <row r="21" spans="1:16" s="8" customFormat="1" ht="30" customHeight="1" thickBot="1">
      <c r="A21" s="1">
        <v>4</v>
      </c>
      <c r="B21" s="1">
        <v>5</v>
      </c>
      <c r="C21" s="9" t="s">
        <v>87</v>
      </c>
      <c r="D21" s="10">
        <v>50746</v>
      </c>
      <c r="E21" s="10">
        <v>50746</v>
      </c>
      <c r="F21" s="10">
        <v>48902.65</v>
      </c>
      <c r="G21" s="7">
        <f>+F21/E21*100</f>
        <v>96.36749694557207</v>
      </c>
      <c r="H21" s="7">
        <f t="shared" si="0"/>
        <v>96.36749694557207</v>
      </c>
      <c r="K21" s="81"/>
      <c r="L21" s="81"/>
      <c r="M21" s="81"/>
      <c r="N21" s="79"/>
      <c r="O21" s="79"/>
      <c r="P21" s="79"/>
    </row>
    <row r="22" spans="1:16" s="8" customFormat="1" ht="30" customHeight="1" thickBot="1">
      <c r="A22" s="1">
        <v>4</v>
      </c>
      <c r="B22" s="1">
        <v>2</v>
      </c>
      <c r="C22" s="9" t="s">
        <v>160</v>
      </c>
      <c r="D22" s="10">
        <v>0</v>
      </c>
      <c r="E22" s="10">
        <v>0</v>
      </c>
      <c r="F22" s="10">
        <v>0</v>
      </c>
      <c r="G22" s="7"/>
      <c r="H22" s="7">
        <v>0</v>
      </c>
      <c r="K22" s="81"/>
      <c r="L22" s="81"/>
      <c r="M22" s="81"/>
      <c r="N22" s="81"/>
      <c r="O22" s="79"/>
      <c r="P22" s="79"/>
    </row>
    <row r="23" spans="1:16" s="8" customFormat="1" ht="30" customHeight="1" thickBot="1">
      <c r="A23" s="6">
        <v>5</v>
      </c>
      <c r="B23" s="6">
        <v>0</v>
      </c>
      <c r="C23" s="11" t="s">
        <v>71</v>
      </c>
      <c r="D23" s="7">
        <v>185655.6</v>
      </c>
      <c r="E23" s="7">
        <v>185655</v>
      </c>
      <c r="F23" s="7">
        <v>169243.09</v>
      </c>
      <c r="G23" s="7">
        <f aca="true" t="shared" si="1" ref="G23:G32">+F23/E23*100</f>
        <v>91.1599956909321</v>
      </c>
      <c r="H23" s="7">
        <f t="shared" si="0"/>
        <v>91.15970108092618</v>
      </c>
      <c r="K23" s="80"/>
      <c r="L23" s="80"/>
      <c r="M23" s="80"/>
      <c r="N23" s="79"/>
      <c r="O23" s="79"/>
      <c r="P23" s="79"/>
    </row>
    <row r="24" spans="1:16" s="8" customFormat="1" ht="30" customHeight="1" thickBot="1">
      <c r="A24" s="1">
        <v>5</v>
      </c>
      <c r="B24" s="1">
        <v>1</v>
      </c>
      <c r="C24" s="9" t="s">
        <v>72</v>
      </c>
      <c r="D24" s="10">
        <v>157346.1</v>
      </c>
      <c r="E24" s="10">
        <v>157346.1</v>
      </c>
      <c r="F24" s="10">
        <v>141777.8</v>
      </c>
      <c r="G24" s="7">
        <f t="shared" si="1"/>
        <v>90.10569693179556</v>
      </c>
      <c r="H24" s="7">
        <f t="shared" si="0"/>
        <v>90.10569693179556</v>
      </c>
      <c r="K24" s="81"/>
      <c r="L24" s="81"/>
      <c r="M24" s="81"/>
      <c r="N24" s="79"/>
      <c r="O24" s="79"/>
      <c r="P24" s="79"/>
    </row>
    <row r="25" spans="1:16" s="8" customFormat="1" ht="30" customHeight="1" thickBot="1">
      <c r="A25" s="1">
        <v>5</v>
      </c>
      <c r="B25" s="1">
        <v>4</v>
      </c>
      <c r="C25" s="9" t="s">
        <v>98</v>
      </c>
      <c r="D25" s="10">
        <v>26509.5</v>
      </c>
      <c r="E25" s="10">
        <v>26509.5</v>
      </c>
      <c r="F25" s="10">
        <v>25665.28</v>
      </c>
      <c r="G25" s="7">
        <f t="shared" si="1"/>
        <v>96.8154057979215</v>
      </c>
      <c r="H25" s="7">
        <f t="shared" si="0"/>
        <v>96.8154057979215</v>
      </c>
      <c r="K25" s="81"/>
      <c r="L25" s="81"/>
      <c r="M25" s="81"/>
      <c r="N25" s="79"/>
      <c r="O25" s="79"/>
      <c r="P25" s="79"/>
    </row>
    <row r="26" spans="1:16" s="8" customFormat="1" ht="30" customHeight="1" thickBot="1">
      <c r="A26" s="1">
        <v>5</v>
      </c>
      <c r="B26" s="1">
        <v>6</v>
      </c>
      <c r="C26" s="9" t="s">
        <v>71</v>
      </c>
      <c r="D26" s="10">
        <v>1800</v>
      </c>
      <c r="E26" s="10">
        <v>1800</v>
      </c>
      <c r="F26" s="10">
        <v>1800</v>
      </c>
      <c r="G26" s="7">
        <f t="shared" si="1"/>
        <v>100</v>
      </c>
      <c r="H26" s="7">
        <f t="shared" si="0"/>
        <v>100</v>
      </c>
      <c r="K26" s="81"/>
      <c r="L26" s="81"/>
      <c r="M26" s="81"/>
      <c r="N26" s="79"/>
      <c r="O26" s="79"/>
      <c r="P26" s="79"/>
    </row>
    <row r="27" spans="1:16" s="8" customFormat="1" ht="30" customHeight="1" thickBot="1">
      <c r="A27" s="6">
        <v>6</v>
      </c>
      <c r="B27" s="6">
        <v>0</v>
      </c>
      <c r="C27" s="11" t="s">
        <v>73</v>
      </c>
      <c r="D27" s="7">
        <v>76255</v>
      </c>
      <c r="E27" s="7">
        <v>76255</v>
      </c>
      <c r="F27" s="7">
        <v>72867.42</v>
      </c>
      <c r="G27" s="7">
        <f t="shared" si="1"/>
        <v>95.55756343846305</v>
      </c>
      <c r="H27" s="7">
        <f t="shared" si="0"/>
        <v>95.55756343846305</v>
      </c>
      <c r="K27" s="80"/>
      <c r="L27" s="80"/>
      <c r="M27" s="80"/>
      <c r="N27" s="79"/>
      <c r="O27" s="79"/>
      <c r="P27" s="79"/>
    </row>
    <row r="28" spans="1:16" s="8" customFormat="1" ht="30" customHeight="1" thickBot="1">
      <c r="A28" s="6">
        <v>6</v>
      </c>
      <c r="B28" s="6">
        <v>3</v>
      </c>
      <c r="C28" s="13" t="s">
        <v>159</v>
      </c>
      <c r="D28" s="7">
        <v>43090</v>
      </c>
      <c r="E28" s="7">
        <v>43090</v>
      </c>
      <c r="F28" s="7">
        <v>40404.37</v>
      </c>
      <c r="G28" s="7">
        <f t="shared" si="1"/>
        <v>93.76739382687398</v>
      </c>
      <c r="H28" s="7">
        <f t="shared" si="0"/>
        <v>93.76739382687398</v>
      </c>
      <c r="K28" s="80"/>
      <c r="L28" s="80"/>
      <c r="M28" s="80"/>
      <c r="N28" s="79"/>
      <c r="O28" s="79"/>
      <c r="P28" s="79"/>
    </row>
    <row r="29" spans="1:16" s="8" customFormat="1" ht="28.5" customHeight="1" thickBot="1">
      <c r="A29" s="1">
        <v>6</v>
      </c>
      <c r="B29" s="1">
        <v>4</v>
      </c>
      <c r="C29" s="9" t="s">
        <v>74</v>
      </c>
      <c r="D29" s="10">
        <v>33165</v>
      </c>
      <c r="E29" s="10">
        <v>33165</v>
      </c>
      <c r="F29" s="10">
        <v>32463.05</v>
      </c>
      <c r="G29" s="7">
        <f t="shared" si="1"/>
        <v>97.88346148047641</v>
      </c>
      <c r="H29" s="7">
        <f>+F29/D29*100</f>
        <v>97.88346148047641</v>
      </c>
      <c r="K29" s="81"/>
      <c r="L29" s="81"/>
      <c r="M29" s="81"/>
      <c r="N29" s="79"/>
      <c r="O29" s="79"/>
      <c r="P29" s="79"/>
    </row>
    <row r="30" spans="1:16" s="8" customFormat="1" ht="30" customHeight="1" hidden="1" thickBot="1">
      <c r="A30" s="1"/>
      <c r="B30" s="1"/>
      <c r="C30" s="9"/>
      <c r="D30" s="10"/>
      <c r="E30" s="10"/>
      <c r="F30" s="10"/>
      <c r="G30" s="7" t="e">
        <f t="shared" si="1"/>
        <v>#DIV/0!</v>
      </c>
      <c r="H30" s="7" t="e">
        <f t="shared" si="0"/>
        <v>#DIV/0!</v>
      </c>
      <c r="K30" s="81"/>
      <c r="L30" s="81"/>
      <c r="M30" s="81"/>
      <c r="N30" s="79"/>
      <c r="O30" s="79"/>
      <c r="P30" s="79"/>
    </row>
    <row r="31" spans="1:16" s="8" customFormat="1" ht="30" customHeight="1" thickBot="1">
      <c r="A31" s="1">
        <v>6</v>
      </c>
      <c r="B31" s="1">
        <v>6</v>
      </c>
      <c r="C31" s="9" t="s">
        <v>73</v>
      </c>
      <c r="D31" s="10">
        <v>0</v>
      </c>
      <c r="E31" s="10">
        <v>0</v>
      </c>
      <c r="F31" s="10">
        <v>0</v>
      </c>
      <c r="G31" s="7">
        <v>0</v>
      </c>
      <c r="H31" s="7">
        <v>0</v>
      </c>
      <c r="K31" s="81"/>
      <c r="L31" s="81"/>
      <c r="M31" s="81"/>
      <c r="N31" s="81"/>
      <c r="O31" s="79"/>
      <c r="P31" s="79"/>
    </row>
    <row r="32" spans="1:16" s="8" customFormat="1" ht="30" customHeight="1" thickBot="1">
      <c r="A32" s="6">
        <v>7</v>
      </c>
      <c r="B32" s="6">
        <v>0</v>
      </c>
      <c r="C32" s="11" t="s">
        <v>31</v>
      </c>
      <c r="D32" s="7">
        <v>1320</v>
      </c>
      <c r="E32" s="7">
        <v>1320</v>
      </c>
      <c r="F32" s="7">
        <v>1320</v>
      </c>
      <c r="G32" s="7">
        <f t="shared" si="1"/>
        <v>100</v>
      </c>
      <c r="H32" s="7">
        <f>+F32/D32*100</f>
        <v>100</v>
      </c>
      <c r="K32" s="80"/>
      <c r="L32" s="80"/>
      <c r="M32" s="80"/>
      <c r="N32" s="81"/>
      <c r="O32" s="79"/>
      <c r="P32" s="79"/>
    </row>
    <row r="33" spans="1:16" s="8" customFormat="1" ht="30" customHeight="1" thickBot="1">
      <c r="A33" s="12">
        <v>7</v>
      </c>
      <c r="B33" s="12">
        <v>6</v>
      </c>
      <c r="C33" s="9" t="s">
        <v>95</v>
      </c>
      <c r="D33" s="10">
        <v>0</v>
      </c>
      <c r="E33" s="10">
        <v>0</v>
      </c>
      <c r="F33" s="10">
        <v>0</v>
      </c>
      <c r="G33" s="7"/>
      <c r="H33" s="7"/>
      <c r="K33" s="81"/>
      <c r="L33" s="81"/>
      <c r="M33" s="81"/>
      <c r="N33" s="81"/>
      <c r="O33" s="79"/>
      <c r="P33" s="79"/>
    </row>
    <row r="34" spans="1:16" s="8" customFormat="1" ht="30" customHeight="1" thickBot="1">
      <c r="A34" s="11">
        <v>8</v>
      </c>
      <c r="B34" s="6">
        <v>0</v>
      </c>
      <c r="C34" s="11" t="s">
        <v>75</v>
      </c>
      <c r="D34" s="7">
        <v>95410.7</v>
      </c>
      <c r="E34" s="7">
        <v>95410.7</v>
      </c>
      <c r="F34" s="7">
        <v>88471.4</v>
      </c>
      <c r="G34" s="7">
        <f aca="true" t="shared" si="2" ref="G34:G44">+F34/E34*100</f>
        <v>92.7269163731112</v>
      </c>
      <c r="H34" s="7">
        <f t="shared" si="0"/>
        <v>92.7269163731112</v>
      </c>
      <c r="K34" s="80"/>
      <c r="L34" s="80"/>
      <c r="M34" s="80"/>
      <c r="N34" s="79"/>
      <c r="O34" s="79"/>
      <c r="P34" s="79"/>
    </row>
    <row r="35" spans="1:16" s="8" customFormat="1" ht="30" customHeight="1" thickBot="1">
      <c r="A35" s="11">
        <v>8</v>
      </c>
      <c r="B35" s="6">
        <v>1</v>
      </c>
      <c r="C35" s="9" t="s">
        <v>104</v>
      </c>
      <c r="D35" s="10">
        <v>0</v>
      </c>
      <c r="E35" s="10">
        <v>0</v>
      </c>
      <c r="F35" s="10">
        <v>0</v>
      </c>
      <c r="G35" s="7">
        <v>0</v>
      </c>
      <c r="H35" s="7">
        <v>0</v>
      </c>
      <c r="K35" s="81"/>
      <c r="L35" s="81"/>
      <c r="M35" s="81"/>
      <c r="N35" s="79"/>
      <c r="O35" s="79"/>
      <c r="P35" s="79"/>
    </row>
    <row r="36" spans="1:16" s="8" customFormat="1" ht="30" customHeight="1" thickBot="1">
      <c r="A36" s="13">
        <v>8</v>
      </c>
      <c r="B36" s="12">
        <v>2</v>
      </c>
      <c r="C36" s="9" t="s">
        <v>88</v>
      </c>
      <c r="D36" s="10">
        <v>94330.7</v>
      </c>
      <c r="E36" s="10">
        <v>94330.7</v>
      </c>
      <c r="F36" s="10">
        <v>87460.85</v>
      </c>
      <c r="G36" s="7">
        <f t="shared" si="2"/>
        <v>92.71727019941547</v>
      </c>
      <c r="H36" s="7">
        <f>+F36/D36*100</f>
        <v>92.71727019941547</v>
      </c>
      <c r="K36" s="81"/>
      <c r="L36" s="81"/>
      <c r="M36" s="81"/>
      <c r="N36" s="79"/>
      <c r="O36" s="79"/>
      <c r="P36" s="79"/>
    </row>
    <row r="37" spans="1:16" s="8" customFormat="1" ht="30" customHeight="1" thickBot="1">
      <c r="A37" s="13">
        <v>8</v>
      </c>
      <c r="B37" s="12">
        <v>3</v>
      </c>
      <c r="C37" s="9" t="s">
        <v>90</v>
      </c>
      <c r="D37" s="10">
        <v>1880</v>
      </c>
      <c r="E37" s="10">
        <v>1080</v>
      </c>
      <c r="F37" s="10">
        <v>1010.55</v>
      </c>
      <c r="G37" s="7">
        <f t="shared" si="2"/>
        <v>93.56944444444444</v>
      </c>
      <c r="H37" s="7">
        <f t="shared" si="0"/>
        <v>53.75265957446808</v>
      </c>
      <c r="K37" s="81"/>
      <c r="L37" s="81"/>
      <c r="M37" s="81"/>
      <c r="N37" s="79"/>
      <c r="O37" s="79"/>
      <c r="P37" s="79"/>
    </row>
    <row r="38" spans="1:16" s="8" customFormat="1" ht="30" customHeight="1" thickBot="1">
      <c r="A38" s="13">
        <v>8</v>
      </c>
      <c r="B38" s="12">
        <v>4</v>
      </c>
      <c r="C38" s="9" t="s">
        <v>109</v>
      </c>
      <c r="D38" s="10">
        <v>100</v>
      </c>
      <c r="E38" s="10">
        <v>100</v>
      </c>
      <c r="F38" s="10">
        <v>0</v>
      </c>
      <c r="G38" s="7">
        <f t="shared" si="2"/>
        <v>0</v>
      </c>
      <c r="H38" s="7">
        <f>+F38/D38*100</f>
        <v>0</v>
      </c>
      <c r="K38" s="81"/>
      <c r="L38" s="81"/>
      <c r="M38" s="81"/>
      <c r="N38" s="79"/>
      <c r="O38" s="79"/>
      <c r="P38" s="79"/>
    </row>
    <row r="39" spans="1:16" s="8" customFormat="1" ht="30" customHeight="1" thickBot="1">
      <c r="A39" s="13">
        <v>8</v>
      </c>
      <c r="B39" s="12">
        <v>6</v>
      </c>
      <c r="C39" s="9" t="s">
        <v>103</v>
      </c>
      <c r="D39" s="10">
        <v>0</v>
      </c>
      <c r="E39" s="10">
        <v>0</v>
      </c>
      <c r="F39" s="10">
        <v>0</v>
      </c>
      <c r="G39" s="7">
        <v>0</v>
      </c>
      <c r="H39" s="7">
        <v>0</v>
      </c>
      <c r="K39" s="81"/>
      <c r="L39" s="81"/>
      <c r="M39" s="81"/>
      <c r="N39" s="79"/>
      <c r="O39" s="79"/>
      <c r="P39" s="79"/>
    </row>
    <row r="40" spans="1:16" s="8" customFormat="1" ht="30" customHeight="1" thickBot="1">
      <c r="A40" s="11">
        <v>9</v>
      </c>
      <c r="B40" s="6">
        <v>0</v>
      </c>
      <c r="C40" s="11" t="s">
        <v>30</v>
      </c>
      <c r="D40" s="7">
        <v>690046.6</v>
      </c>
      <c r="E40" s="7">
        <v>690046.6</v>
      </c>
      <c r="F40" s="7">
        <v>641978.34</v>
      </c>
      <c r="G40" s="7">
        <f t="shared" si="2"/>
        <v>93.0340559608583</v>
      </c>
      <c r="H40" s="7">
        <f t="shared" si="0"/>
        <v>93.0340559608583</v>
      </c>
      <c r="K40" s="80"/>
      <c r="L40" s="80"/>
      <c r="M40" s="80"/>
      <c r="N40" s="79"/>
      <c r="O40" s="79"/>
      <c r="P40" s="79"/>
    </row>
    <row r="41" spans="1:16" s="8" customFormat="1" ht="30" customHeight="1" thickBot="1">
      <c r="A41" s="9">
        <v>9</v>
      </c>
      <c r="B41" s="1">
        <v>1</v>
      </c>
      <c r="C41" s="9" t="s">
        <v>91</v>
      </c>
      <c r="D41" s="10">
        <v>464265.1</v>
      </c>
      <c r="E41" s="10">
        <v>464265.1</v>
      </c>
      <c r="F41" s="10">
        <v>423159.59</v>
      </c>
      <c r="G41" s="7">
        <f t="shared" si="2"/>
        <v>91.14611242585326</v>
      </c>
      <c r="H41" s="7">
        <f>+F41/D41*100</f>
        <v>91.14611242585326</v>
      </c>
      <c r="K41" s="81"/>
      <c r="L41" s="81"/>
      <c r="M41" s="81"/>
      <c r="N41" s="79"/>
      <c r="O41" s="79"/>
      <c r="P41" s="79"/>
    </row>
    <row r="42" spans="1:16" s="8" customFormat="1" ht="30" customHeight="1" thickBot="1">
      <c r="A42" s="9">
        <v>9</v>
      </c>
      <c r="B42" s="1">
        <v>4</v>
      </c>
      <c r="C42" s="9" t="s">
        <v>163</v>
      </c>
      <c r="D42" s="10">
        <v>2000</v>
      </c>
      <c r="E42" s="10">
        <v>2000</v>
      </c>
      <c r="F42" s="10">
        <v>60</v>
      </c>
      <c r="G42" s="7">
        <f t="shared" si="2"/>
        <v>3</v>
      </c>
      <c r="H42" s="7">
        <f>+F42/D42*100</f>
        <v>3</v>
      </c>
      <c r="K42" s="81"/>
      <c r="L42" s="81"/>
      <c r="M42" s="81"/>
      <c r="N42" s="79"/>
      <c r="O42" s="79"/>
      <c r="P42" s="79"/>
    </row>
    <row r="43" spans="1:16" s="8" customFormat="1" ht="30" customHeight="1" thickBot="1">
      <c r="A43" s="9">
        <v>9</v>
      </c>
      <c r="B43" s="1">
        <v>5</v>
      </c>
      <c r="C43" s="9" t="s">
        <v>92</v>
      </c>
      <c r="D43" s="10">
        <v>223301.5</v>
      </c>
      <c r="E43" s="10">
        <v>223301.5</v>
      </c>
      <c r="F43" s="10">
        <v>217290.43</v>
      </c>
      <c r="G43" s="7">
        <f t="shared" si="2"/>
        <v>97.30809242212882</v>
      </c>
      <c r="H43" s="7">
        <f>+F43/D43*100</f>
        <v>97.30809242212882</v>
      </c>
      <c r="K43" s="81"/>
      <c r="L43" s="81"/>
      <c r="M43" s="81"/>
      <c r="N43" s="79"/>
      <c r="O43" s="79"/>
      <c r="P43" s="79"/>
    </row>
    <row r="44" spans="1:16" s="8" customFormat="1" ht="30" customHeight="1" thickBot="1">
      <c r="A44" s="9">
        <v>9</v>
      </c>
      <c r="B44" s="1">
        <v>6</v>
      </c>
      <c r="C44" s="9" t="s">
        <v>93</v>
      </c>
      <c r="D44" s="10">
        <v>2420</v>
      </c>
      <c r="E44" s="10">
        <v>2420</v>
      </c>
      <c r="F44" s="10">
        <v>1468.31</v>
      </c>
      <c r="G44" s="7">
        <f t="shared" si="2"/>
        <v>60.67396694214876</v>
      </c>
      <c r="H44" s="7">
        <f>+F44/D44*100</f>
        <v>60.67396694214876</v>
      </c>
      <c r="K44" s="81"/>
      <c r="L44" s="81"/>
      <c r="M44" s="81"/>
      <c r="N44" s="79"/>
      <c r="O44" s="79"/>
      <c r="P44" s="79"/>
    </row>
    <row r="45" spans="1:16" s="8" customFormat="1" ht="30" customHeight="1" thickBot="1">
      <c r="A45" s="9">
        <v>9</v>
      </c>
      <c r="B45" s="1">
        <v>8</v>
      </c>
      <c r="C45" s="9" t="s">
        <v>106</v>
      </c>
      <c r="D45" s="10"/>
      <c r="E45" s="10"/>
      <c r="F45" s="10"/>
      <c r="G45" s="7"/>
      <c r="H45" s="7"/>
      <c r="K45" s="81"/>
      <c r="L45" s="81"/>
      <c r="M45" s="81"/>
      <c r="N45" s="79"/>
      <c r="O45" s="79"/>
      <c r="P45" s="79"/>
    </row>
    <row r="46" spans="1:16" s="8" customFormat="1" ht="30" customHeight="1" thickBot="1">
      <c r="A46" s="6">
        <v>10</v>
      </c>
      <c r="B46" s="6">
        <v>0</v>
      </c>
      <c r="C46" s="11" t="s">
        <v>94</v>
      </c>
      <c r="D46" s="7">
        <v>4870</v>
      </c>
      <c r="E46" s="7">
        <v>4870</v>
      </c>
      <c r="F46" s="7">
        <v>4615</v>
      </c>
      <c r="G46" s="7">
        <f>+F46/E46*100</f>
        <v>94.76386036960986</v>
      </c>
      <c r="H46" s="7">
        <f t="shared" si="0"/>
        <v>94.76386036960986</v>
      </c>
      <c r="K46" s="80"/>
      <c r="L46" s="80"/>
      <c r="M46" s="80"/>
      <c r="N46" s="79"/>
      <c r="O46" s="79"/>
      <c r="P46" s="79"/>
    </row>
    <row r="47" spans="1:16" s="8" customFormat="1" ht="30" customHeight="1" thickBot="1">
      <c r="A47" s="6">
        <v>11</v>
      </c>
      <c r="B47" s="6">
        <v>0</v>
      </c>
      <c r="C47" s="11" t="s">
        <v>76</v>
      </c>
      <c r="D47" s="7">
        <v>365407.6</v>
      </c>
      <c r="E47" s="7">
        <v>365407.6</v>
      </c>
      <c r="F47" s="7">
        <v>365297</v>
      </c>
      <c r="G47" s="7">
        <f>+F47/E47*100</f>
        <v>99.96973243030524</v>
      </c>
      <c r="H47" s="7">
        <v>99.95</v>
      </c>
      <c r="K47" s="80"/>
      <c r="L47" s="80"/>
      <c r="M47" s="80"/>
      <c r="N47" s="79"/>
      <c r="O47" s="79"/>
      <c r="P47" s="79"/>
    </row>
    <row r="48" spans="1:16" s="8" customFormat="1" ht="30" customHeight="1" thickBot="1">
      <c r="A48" s="6" t="s">
        <v>26</v>
      </c>
      <c r="B48" s="6"/>
      <c r="C48" s="11" t="s">
        <v>78</v>
      </c>
      <c r="D48" s="7">
        <v>2239629.55</v>
      </c>
      <c r="E48" s="7">
        <v>2239629.55</v>
      </c>
      <c r="F48" s="7">
        <v>1212915.61</v>
      </c>
      <c r="G48" s="7">
        <f>+F48/E48*100</f>
        <v>54.15697475504376</v>
      </c>
      <c r="H48" s="7">
        <f t="shared" si="0"/>
        <v>54.15697475504376</v>
      </c>
      <c r="I48" s="14"/>
      <c r="K48" s="80"/>
      <c r="L48" s="80"/>
      <c r="M48" s="80"/>
      <c r="N48" s="79"/>
      <c r="O48" s="79"/>
      <c r="P48" s="79"/>
    </row>
    <row r="49" spans="1:16" s="8" customFormat="1" ht="30" customHeight="1" thickBot="1">
      <c r="A49" s="6" t="s">
        <v>45</v>
      </c>
      <c r="B49" s="6"/>
      <c r="C49" s="11" t="s">
        <v>105</v>
      </c>
      <c r="D49" s="7"/>
      <c r="E49" s="7"/>
      <c r="F49" s="7"/>
      <c r="G49" s="7"/>
      <c r="H49" s="7"/>
      <c r="I49" s="14"/>
      <c r="K49" s="80"/>
      <c r="L49" s="80"/>
      <c r="M49" s="80"/>
      <c r="N49" s="79"/>
      <c r="O49" s="79"/>
      <c r="P49" s="79"/>
    </row>
    <row r="50" spans="1:16" s="8" customFormat="1" ht="30" customHeight="1" thickBot="1">
      <c r="A50" s="136"/>
      <c r="B50" s="136"/>
      <c r="C50" s="11" t="s">
        <v>33</v>
      </c>
      <c r="D50" s="7">
        <v>3850121.94</v>
      </c>
      <c r="E50" s="7">
        <v>3850121.94</v>
      </c>
      <c r="F50" s="7">
        <v>2743002.16</v>
      </c>
      <c r="G50" s="7">
        <f>+F50/E50*100</f>
        <v>71.24455284135755</v>
      </c>
      <c r="H50" s="7">
        <f t="shared" si="0"/>
        <v>71.24455284135755</v>
      </c>
      <c r="K50" s="80"/>
      <c r="L50" s="80"/>
      <c r="M50" s="80"/>
      <c r="N50" s="79"/>
      <c r="O50" s="79"/>
      <c r="P50" s="79"/>
    </row>
    <row r="51" spans="1:16" s="8" customFormat="1" ht="30" customHeight="1" thickBot="1">
      <c r="A51" s="136"/>
      <c r="B51" s="136"/>
      <c r="C51" s="11" t="s">
        <v>50</v>
      </c>
      <c r="D51" s="7">
        <v>-221855.1</v>
      </c>
      <c r="E51" s="7">
        <v>-221855.1</v>
      </c>
      <c r="F51" s="7">
        <v>-14885.9</v>
      </c>
      <c r="G51" s="7"/>
      <c r="H51" s="7"/>
      <c r="K51" s="80"/>
      <c r="L51" s="80"/>
      <c r="M51" s="80"/>
      <c r="N51" s="79"/>
      <c r="O51" s="79"/>
      <c r="P51" s="79"/>
    </row>
    <row r="52" spans="1:16" s="8" customFormat="1" ht="15.75" customHeight="1">
      <c r="A52" s="38"/>
      <c r="B52" s="38"/>
      <c r="C52" s="39"/>
      <c r="D52" s="40"/>
      <c r="E52" s="40"/>
      <c r="F52" s="40"/>
      <c r="G52" s="40"/>
      <c r="H52" s="40"/>
      <c r="K52" s="79"/>
      <c r="L52" s="79"/>
      <c r="M52" s="79"/>
      <c r="N52" s="79"/>
      <c r="O52" s="79"/>
      <c r="P52" s="79"/>
    </row>
    <row r="53" spans="1:8" s="8" customFormat="1" ht="15.75" customHeight="1">
      <c r="A53" s="38"/>
      <c r="B53" s="38"/>
      <c r="C53" s="34" t="s">
        <v>168</v>
      </c>
      <c r="D53" s="40"/>
      <c r="E53" s="40"/>
      <c r="F53" s="40"/>
      <c r="G53" s="40"/>
      <c r="H53" s="40"/>
    </row>
    <row r="54" spans="1:8" s="8" customFormat="1" ht="15.75" customHeight="1">
      <c r="A54" s="38"/>
      <c r="B54" s="41"/>
      <c r="C54" s="39" t="s">
        <v>169</v>
      </c>
      <c r="D54" s="40"/>
      <c r="E54" s="40"/>
      <c r="F54" s="40"/>
      <c r="G54" s="40"/>
      <c r="H54" s="40"/>
    </row>
    <row r="55" spans="1:8" s="8" customFormat="1" ht="20.25" customHeight="1">
      <c r="A55" s="42"/>
      <c r="B55" s="42"/>
      <c r="C55" s="36" t="s">
        <v>170</v>
      </c>
      <c r="D55" s="37"/>
      <c r="E55" s="122"/>
      <c r="F55" s="122"/>
      <c r="G55" s="122"/>
      <c r="H55" s="122"/>
    </row>
    <row r="56" spans="1:8" s="44" customFormat="1" ht="21.75" customHeight="1">
      <c r="A56" s="43"/>
      <c r="B56" s="43"/>
      <c r="C56" s="36" t="s">
        <v>171</v>
      </c>
      <c r="D56" s="37"/>
      <c r="E56" s="122" t="s">
        <v>172</v>
      </c>
      <c r="F56" s="122"/>
      <c r="G56" s="122"/>
      <c r="H56" s="122"/>
    </row>
    <row r="57" spans="1:8" ht="16.5">
      <c r="A57" s="45"/>
      <c r="B57" s="45"/>
      <c r="C57" s="45"/>
      <c r="D57" s="46"/>
      <c r="E57" s="46"/>
      <c r="F57" s="46"/>
      <c r="G57" s="46"/>
      <c r="H57" s="46"/>
    </row>
    <row r="58" spans="1:8" ht="16.5">
      <c r="A58" s="45"/>
      <c r="B58" s="45"/>
      <c r="C58" s="45"/>
      <c r="D58" s="46"/>
      <c r="E58" s="46"/>
      <c r="F58" s="46"/>
      <c r="G58" s="46"/>
      <c r="H58" s="46"/>
    </row>
    <row r="59" spans="1:8" ht="16.5">
      <c r="A59" s="45"/>
      <c r="B59" s="45"/>
      <c r="C59" s="45"/>
      <c r="D59" s="46"/>
      <c r="E59" s="46"/>
      <c r="F59" s="46"/>
      <c r="G59" s="46"/>
      <c r="H59" s="46"/>
    </row>
    <row r="60" spans="1:8" ht="16.5">
      <c r="A60" s="45"/>
      <c r="B60" s="45"/>
      <c r="C60" s="45"/>
      <c r="D60" s="46"/>
      <c r="E60" s="46"/>
      <c r="F60" s="46"/>
      <c r="G60" s="46"/>
      <c r="H60" s="46"/>
    </row>
    <row r="61" spans="1:8" ht="16.5">
      <c r="A61" s="45"/>
      <c r="B61" s="45"/>
      <c r="C61" s="45"/>
      <c r="D61" s="46"/>
      <c r="E61" s="46"/>
      <c r="F61" s="46"/>
      <c r="G61" s="46"/>
      <c r="H61" s="46"/>
    </row>
    <row r="62" spans="1:8" ht="16.5">
      <c r="A62" s="45"/>
      <c r="B62" s="45"/>
      <c r="C62" s="45"/>
      <c r="D62" s="46"/>
      <c r="E62" s="46"/>
      <c r="F62" s="46"/>
      <c r="G62" s="46"/>
      <c r="H62" s="46"/>
    </row>
    <row r="63" spans="1:8" ht="16.5">
      <c r="A63" s="45"/>
      <c r="B63" s="45"/>
      <c r="C63" s="45"/>
      <c r="D63" s="46"/>
      <c r="E63" s="46"/>
      <c r="F63" s="46"/>
      <c r="G63" s="46"/>
      <c r="H63" s="46"/>
    </row>
    <row r="64" spans="1:8" ht="16.5">
      <c r="A64" s="45"/>
      <c r="B64" s="45"/>
      <c r="C64" s="45"/>
      <c r="D64" s="46"/>
      <c r="E64" s="46"/>
      <c r="F64" s="46"/>
      <c r="G64" s="46"/>
      <c r="H64" s="46"/>
    </row>
    <row r="65" spans="1:8" ht="16.5">
      <c r="A65" s="45"/>
      <c r="B65" s="45"/>
      <c r="C65" s="45"/>
      <c r="D65" s="46"/>
      <c r="E65" s="46"/>
      <c r="F65" s="46"/>
      <c r="G65" s="46"/>
      <c r="H65" s="46"/>
    </row>
    <row r="66" spans="1:8" ht="16.5">
      <c r="A66" s="45"/>
      <c r="B66" s="45"/>
      <c r="C66" s="45"/>
      <c r="D66" s="46"/>
      <c r="E66" s="46"/>
      <c r="F66" s="46"/>
      <c r="G66" s="46"/>
      <c r="H66" s="46"/>
    </row>
    <row r="67" spans="2:8" ht="16.5">
      <c r="B67" s="45"/>
      <c r="C67" s="45"/>
      <c r="D67" s="46"/>
      <c r="E67" s="46"/>
      <c r="F67" s="46"/>
      <c r="G67" s="46"/>
      <c r="H67" s="46"/>
    </row>
    <row r="68" spans="2:8" ht="16.5">
      <c r="B68" s="45"/>
      <c r="C68" s="45"/>
      <c r="D68" s="46"/>
      <c r="E68" s="46"/>
      <c r="F68" s="46"/>
      <c r="G68" s="46"/>
      <c r="H68" s="46"/>
    </row>
    <row r="69" spans="2:8" ht="16.5">
      <c r="B69" s="45"/>
      <c r="C69" s="45"/>
      <c r="D69" s="46"/>
      <c r="E69" s="46"/>
      <c r="F69" s="46"/>
      <c r="G69" s="46"/>
      <c r="H69" s="46"/>
    </row>
    <row r="70" spans="2:8" ht="16.5">
      <c r="B70" s="45"/>
      <c r="C70" s="45"/>
      <c r="D70" s="46"/>
      <c r="E70" s="46"/>
      <c r="F70" s="46"/>
      <c r="G70" s="46"/>
      <c r="H70" s="46"/>
    </row>
    <row r="71" spans="2:8" ht="16.5">
      <c r="B71" s="45"/>
      <c r="C71" s="45"/>
      <c r="D71" s="46"/>
      <c r="E71" s="46"/>
      <c r="F71" s="46"/>
      <c r="G71" s="46"/>
      <c r="H71" s="46"/>
    </row>
    <row r="72" spans="2:8" ht="16.5">
      <c r="B72" s="45"/>
      <c r="C72" s="45"/>
      <c r="D72" s="46"/>
      <c r="E72" s="46"/>
      <c r="F72" s="46"/>
      <c r="G72" s="46"/>
      <c r="H72" s="46"/>
    </row>
    <row r="73" spans="2:8" ht="16.5">
      <c r="B73" s="45"/>
      <c r="C73" s="45"/>
      <c r="D73" s="46"/>
      <c r="E73" s="46"/>
      <c r="F73" s="46"/>
      <c r="G73" s="46"/>
      <c r="H73" s="46"/>
    </row>
    <row r="74" spans="2:8" ht="16.5">
      <c r="B74" s="45"/>
      <c r="C74" s="45"/>
      <c r="D74" s="46"/>
      <c r="E74" s="46"/>
      <c r="F74" s="46"/>
      <c r="G74" s="46"/>
      <c r="H74" s="46"/>
    </row>
    <row r="75" spans="2:8" ht="16.5">
      <c r="B75" s="45"/>
      <c r="C75" s="45"/>
      <c r="D75" s="46"/>
      <c r="E75" s="46"/>
      <c r="F75" s="46"/>
      <c r="G75" s="46"/>
      <c r="H75" s="46"/>
    </row>
    <row r="76" spans="2:8" ht="16.5">
      <c r="B76" s="45"/>
      <c r="C76" s="45"/>
      <c r="D76" s="46"/>
      <c r="E76" s="46"/>
      <c r="F76" s="46"/>
      <c r="G76" s="46"/>
      <c r="H76" s="46"/>
    </row>
    <row r="77" spans="2:8" ht="16.5">
      <c r="B77" s="45"/>
      <c r="C77" s="45"/>
      <c r="D77" s="46"/>
      <c r="E77" s="46"/>
      <c r="F77" s="46"/>
      <c r="G77" s="46"/>
      <c r="H77" s="46"/>
    </row>
    <row r="78" spans="2:8" ht="16.5">
      <c r="B78" s="45"/>
      <c r="C78" s="45"/>
      <c r="D78" s="46"/>
      <c r="E78" s="46"/>
      <c r="F78" s="46"/>
      <c r="G78" s="46"/>
      <c r="H78" s="46"/>
    </row>
    <row r="79" spans="2:8" ht="16.5">
      <c r="B79" s="45"/>
      <c r="C79" s="45"/>
      <c r="D79" s="46"/>
      <c r="E79" s="46"/>
      <c r="F79" s="46"/>
      <c r="G79" s="46"/>
      <c r="H79" s="46"/>
    </row>
    <row r="80" spans="2:8" ht="16.5">
      <c r="B80" s="45"/>
      <c r="C80" s="45"/>
      <c r="D80" s="46"/>
      <c r="E80" s="46"/>
      <c r="F80" s="46"/>
      <c r="G80" s="46"/>
      <c r="H80" s="46"/>
    </row>
  </sheetData>
  <sheetProtection/>
  <mergeCells count="17">
    <mergeCell ref="E7:H7"/>
    <mergeCell ref="A8:A9"/>
    <mergeCell ref="B8:B9"/>
    <mergeCell ref="D9:F9"/>
    <mergeCell ref="G8:G9"/>
    <mergeCell ref="H8:H9"/>
    <mergeCell ref="D7:D8"/>
    <mergeCell ref="E55:H55"/>
    <mergeCell ref="E56:H56"/>
    <mergeCell ref="A1:H1"/>
    <mergeCell ref="A2:H2"/>
    <mergeCell ref="A4:H4"/>
    <mergeCell ref="A5:H5"/>
    <mergeCell ref="A51:B51"/>
    <mergeCell ref="A50:B50"/>
    <mergeCell ref="A7:B7"/>
    <mergeCell ref="C7:C9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scale="82" r:id="rId1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0">
      <selection activeCell="A22" sqref="A22:IV22"/>
    </sheetView>
  </sheetViews>
  <sheetFormatPr defaultColWidth="9.00390625" defaultRowHeight="12.75"/>
  <cols>
    <col min="1" max="1" width="6.625" style="0" customWidth="1"/>
    <col min="2" max="2" width="69.375" style="0" bestFit="1" customWidth="1"/>
    <col min="3" max="3" width="19.25390625" style="0" bestFit="1" customWidth="1"/>
  </cols>
  <sheetData>
    <row r="1" spans="1:6" ht="15">
      <c r="A1" s="148" t="s">
        <v>110</v>
      </c>
      <c r="B1" s="149"/>
      <c r="C1" s="149"/>
      <c r="D1" s="48"/>
      <c r="E1" s="48"/>
      <c r="F1" s="48"/>
    </row>
    <row r="2" spans="1:6" ht="15">
      <c r="A2" s="149" t="s">
        <v>22</v>
      </c>
      <c r="B2" s="150"/>
      <c r="C2" s="150"/>
      <c r="D2" s="48"/>
      <c r="E2" s="48"/>
      <c r="F2" s="48"/>
    </row>
    <row r="3" spans="1:6" ht="15">
      <c r="A3" s="47"/>
      <c r="B3" s="49"/>
      <c r="C3" s="49"/>
      <c r="D3" s="48"/>
      <c r="E3" s="48"/>
      <c r="F3" s="48"/>
    </row>
    <row r="4" spans="1:6" ht="15">
      <c r="A4" s="148" t="s">
        <v>111</v>
      </c>
      <c r="B4" s="148"/>
      <c r="C4" s="148"/>
      <c r="D4" s="50"/>
      <c r="E4" s="50"/>
      <c r="F4" s="50"/>
    </row>
    <row r="5" spans="1:6" ht="15">
      <c r="A5" s="149" t="s">
        <v>112</v>
      </c>
      <c r="B5" s="149"/>
      <c r="C5" s="149"/>
      <c r="D5" s="48"/>
      <c r="E5" s="48"/>
      <c r="F5" s="48"/>
    </row>
    <row r="6" spans="1:6" ht="15" thickBot="1">
      <c r="A6" s="51"/>
      <c r="B6" s="52"/>
      <c r="C6" s="53"/>
      <c r="D6" s="52"/>
      <c r="E6" s="52"/>
      <c r="F6" s="52"/>
    </row>
    <row r="7" spans="1:6" ht="15.75" thickBot="1">
      <c r="A7" s="54" t="s">
        <v>5</v>
      </c>
      <c r="B7" s="55" t="s">
        <v>113</v>
      </c>
      <c r="C7" s="56" t="s">
        <v>155</v>
      </c>
      <c r="D7" s="52"/>
      <c r="E7" s="52"/>
      <c r="F7" s="52"/>
    </row>
    <row r="8" spans="1:6" ht="15">
      <c r="A8" s="57">
        <v>1</v>
      </c>
      <c r="B8" s="58" t="s">
        <v>114</v>
      </c>
      <c r="C8" s="59">
        <v>304.134</v>
      </c>
      <c r="D8" s="60"/>
      <c r="E8" s="52"/>
      <c r="F8" s="52"/>
    </row>
    <row r="9" spans="1:6" ht="15">
      <c r="A9" s="57"/>
      <c r="B9" s="58" t="s">
        <v>115</v>
      </c>
      <c r="C9" s="61">
        <v>17.896</v>
      </c>
      <c r="D9" s="60"/>
      <c r="E9" s="52"/>
      <c r="F9" s="52"/>
    </row>
    <row r="10" spans="1:6" ht="21" customHeight="1">
      <c r="A10" s="57">
        <v>2</v>
      </c>
      <c r="B10" s="58" t="s">
        <v>116</v>
      </c>
      <c r="C10" s="61">
        <v>255</v>
      </c>
      <c r="D10" s="60"/>
      <c r="E10" s="52"/>
      <c r="F10" s="52"/>
    </row>
    <row r="11" spans="1:6" ht="20.25" customHeight="1">
      <c r="A11" s="57">
        <v>3</v>
      </c>
      <c r="B11" s="58" t="s">
        <v>117</v>
      </c>
      <c r="C11" s="61">
        <v>15</v>
      </c>
      <c r="D11" s="60"/>
      <c r="E11" s="52"/>
      <c r="F11" s="52"/>
    </row>
    <row r="12" spans="1:6" ht="18.75" customHeight="1">
      <c r="A12" s="57">
        <v>3.1</v>
      </c>
      <c r="B12" s="58" t="s">
        <v>118</v>
      </c>
      <c r="C12" s="61">
        <v>15</v>
      </c>
      <c r="D12" s="60"/>
      <c r="E12" s="52"/>
      <c r="F12" s="52"/>
    </row>
    <row r="13" spans="1:6" ht="20.25" customHeight="1">
      <c r="A13" s="57">
        <v>3.2</v>
      </c>
      <c r="B13" s="58" t="s">
        <v>119</v>
      </c>
      <c r="C13" s="61"/>
      <c r="D13" s="60"/>
      <c r="E13" s="52"/>
      <c r="F13" s="52"/>
    </row>
    <row r="14" spans="1:6" ht="21" customHeight="1">
      <c r="A14" s="57">
        <v>3.3</v>
      </c>
      <c r="B14" s="58" t="s">
        <v>120</v>
      </c>
      <c r="C14" s="61"/>
      <c r="D14" s="60"/>
      <c r="E14" s="52"/>
      <c r="F14" s="52"/>
    </row>
    <row r="15" spans="1:6" ht="21" customHeight="1">
      <c r="A15" s="57">
        <v>4</v>
      </c>
      <c r="B15" s="58" t="s">
        <v>121</v>
      </c>
      <c r="C15" s="61">
        <v>2</v>
      </c>
      <c r="D15" s="60"/>
      <c r="E15" s="52"/>
      <c r="F15" s="52"/>
    </row>
    <row r="16" spans="1:6" ht="19.5" customHeight="1">
      <c r="A16" s="57">
        <v>5</v>
      </c>
      <c r="B16" s="58" t="s">
        <v>122</v>
      </c>
      <c r="C16" s="61"/>
      <c r="D16" s="60"/>
      <c r="E16" s="52"/>
      <c r="F16" s="52"/>
    </row>
    <row r="17" spans="1:6" ht="30">
      <c r="A17" s="57">
        <v>6</v>
      </c>
      <c r="B17" s="62" t="s">
        <v>123</v>
      </c>
      <c r="C17" s="61">
        <v>77</v>
      </c>
      <c r="D17" s="60"/>
      <c r="E17" s="52"/>
      <c r="F17" s="52"/>
    </row>
    <row r="18" spans="1:6" ht="18" customHeight="1">
      <c r="A18" s="57">
        <v>6.1</v>
      </c>
      <c r="B18" s="58" t="s">
        <v>124</v>
      </c>
      <c r="C18" s="61">
        <v>67</v>
      </c>
      <c r="D18" s="60"/>
      <c r="E18" s="52"/>
      <c r="F18" s="52"/>
    </row>
    <row r="19" spans="1:6" ht="22.5" customHeight="1">
      <c r="A19" s="57" t="s">
        <v>125</v>
      </c>
      <c r="B19" s="58" t="s">
        <v>126</v>
      </c>
      <c r="C19" s="61">
        <v>10</v>
      </c>
      <c r="D19" s="60"/>
      <c r="E19" s="52"/>
      <c r="F19" s="52"/>
    </row>
    <row r="20" spans="1:6" ht="20.25" customHeight="1">
      <c r="A20" s="57">
        <v>7</v>
      </c>
      <c r="B20" s="58" t="s">
        <v>127</v>
      </c>
      <c r="C20" s="61">
        <v>33</v>
      </c>
      <c r="D20" s="60"/>
      <c r="E20" s="52"/>
      <c r="F20" s="52"/>
    </row>
    <row r="21" spans="1:6" ht="22.5" customHeight="1">
      <c r="A21" s="57">
        <v>7.1</v>
      </c>
      <c r="B21" s="58" t="s">
        <v>128</v>
      </c>
      <c r="C21" s="61">
        <v>7</v>
      </c>
      <c r="D21" s="60"/>
      <c r="E21" s="52"/>
      <c r="F21" s="52"/>
    </row>
    <row r="22" spans="1:6" ht="19.5" customHeight="1">
      <c r="A22" s="57" t="s">
        <v>129</v>
      </c>
      <c r="B22" s="58" t="s">
        <v>130</v>
      </c>
      <c r="C22" s="61"/>
      <c r="D22" s="60"/>
      <c r="E22" s="52"/>
      <c r="F22" s="52"/>
    </row>
    <row r="23" spans="1:6" ht="24" customHeight="1">
      <c r="A23" s="57" t="s">
        <v>131</v>
      </c>
      <c r="B23" s="58" t="s">
        <v>132</v>
      </c>
      <c r="C23" s="59">
        <v>200</v>
      </c>
      <c r="D23" s="60"/>
      <c r="E23" s="52"/>
      <c r="F23" s="52"/>
    </row>
    <row r="24" spans="1:6" ht="18" customHeight="1">
      <c r="A24" s="57">
        <v>7.2</v>
      </c>
      <c r="B24" s="58" t="s">
        <v>133</v>
      </c>
      <c r="C24" s="61"/>
      <c r="D24" s="60"/>
      <c r="E24" s="52"/>
      <c r="F24" s="52"/>
    </row>
    <row r="25" spans="1:6" ht="20.25" customHeight="1">
      <c r="A25" s="57">
        <v>7.3</v>
      </c>
      <c r="B25" s="58" t="s">
        <v>134</v>
      </c>
      <c r="C25" s="61"/>
      <c r="D25" s="60"/>
      <c r="E25" s="52"/>
      <c r="F25" s="52"/>
    </row>
    <row r="26" spans="1:6" ht="23.25" customHeight="1">
      <c r="A26" s="57">
        <v>7.4</v>
      </c>
      <c r="B26" s="58" t="s">
        <v>135</v>
      </c>
      <c r="C26" s="61">
        <v>26</v>
      </c>
      <c r="D26" s="60"/>
      <c r="E26" s="52"/>
      <c r="F26" s="52"/>
    </row>
    <row r="27" spans="1:6" ht="30">
      <c r="A27" s="63">
        <v>8</v>
      </c>
      <c r="B27" s="62" t="s">
        <v>136</v>
      </c>
      <c r="C27" s="64"/>
      <c r="D27" s="65"/>
      <c r="E27" s="66"/>
      <c r="F27" s="66"/>
    </row>
    <row r="28" spans="1:6" ht="18.75" customHeight="1">
      <c r="A28" s="57">
        <v>9</v>
      </c>
      <c r="B28" s="58" t="s">
        <v>137</v>
      </c>
      <c r="C28" s="61" t="s">
        <v>138</v>
      </c>
      <c r="D28" s="60"/>
      <c r="E28" s="52"/>
      <c r="F28" s="52"/>
    </row>
    <row r="29" spans="1:6" ht="20.25" customHeight="1">
      <c r="A29" s="57">
        <v>9.1</v>
      </c>
      <c r="B29" s="58" t="s">
        <v>139</v>
      </c>
      <c r="C29" s="61"/>
      <c r="D29" s="60"/>
      <c r="E29" s="52"/>
      <c r="F29" s="52"/>
    </row>
    <row r="30" spans="1:6" ht="24.75" customHeight="1">
      <c r="A30" s="57" t="s">
        <v>140</v>
      </c>
      <c r="B30" s="58" t="s">
        <v>132</v>
      </c>
      <c r="C30" s="67" t="s">
        <v>141</v>
      </c>
      <c r="D30" s="60"/>
      <c r="E30" s="52"/>
      <c r="F30" s="52"/>
    </row>
    <row r="31" spans="1:6" ht="36" customHeight="1">
      <c r="A31" s="57" t="s">
        <v>142</v>
      </c>
      <c r="B31" s="62" t="s">
        <v>143</v>
      </c>
      <c r="C31" s="68">
        <v>8</v>
      </c>
      <c r="D31" s="60"/>
      <c r="E31" s="52"/>
      <c r="F31" s="52"/>
    </row>
    <row r="32" spans="1:6" ht="19.5" customHeight="1">
      <c r="A32" s="57" t="s">
        <v>144</v>
      </c>
      <c r="B32" s="58" t="s">
        <v>145</v>
      </c>
      <c r="C32" s="61">
        <v>40.8</v>
      </c>
      <c r="D32" s="60"/>
      <c r="E32" s="52"/>
      <c r="F32" s="52"/>
    </row>
    <row r="33" spans="1:6" ht="21" customHeight="1">
      <c r="A33" s="57" t="s">
        <v>146</v>
      </c>
      <c r="B33" s="58" t="s">
        <v>147</v>
      </c>
      <c r="C33" s="61">
        <v>21.3</v>
      </c>
      <c r="D33" s="60"/>
      <c r="E33" s="52"/>
      <c r="F33" s="52"/>
    </row>
    <row r="34" spans="1:6" ht="16.5" customHeight="1">
      <c r="A34" s="57" t="s">
        <v>148</v>
      </c>
      <c r="B34" s="58" t="s">
        <v>149</v>
      </c>
      <c r="C34" s="61">
        <v>19.5</v>
      </c>
      <c r="D34" s="60"/>
      <c r="E34" s="52"/>
      <c r="F34" s="52"/>
    </row>
    <row r="35" spans="1:6" ht="30">
      <c r="A35" s="57" t="s">
        <v>150</v>
      </c>
      <c r="B35" s="62" t="s">
        <v>151</v>
      </c>
      <c r="C35" s="61">
        <v>1087.4</v>
      </c>
      <c r="D35" s="60"/>
      <c r="E35" s="52"/>
      <c r="F35" s="52"/>
    </row>
    <row r="36" spans="1:6" ht="21" customHeight="1" thickBot="1">
      <c r="A36" s="69" t="s">
        <v>152</v>
      </c>
      <c r="B36" s="70" t="s">
        <v>153</v>
      </c>
      <c r="C36" s="71">
        <v>430</v>
      </c>
      <c r="D36" s="60"/>
      <c r="E36" s="52"/>
      <c r="F36" s="52"/>
    </row>
    <row r="37" spans="1:6" ht="16.5">
      <c r="A37" s="72"/>
      <c r="B37" s="73" t="s">
        <v>156</v>
      </c>
      <c r="C37" s="74"/>
      <c r="D37" s="60"/>
      <c r="E37" s="52"/>
      <c r="F37" s="52"/>
    </row>
    <row r="38" spans="1:6" ht="14.25">
      <c r="A38" s="51"/>
      <c r="B38" s="75"/>
      <c r="C38" s="76"/>
      <c r="D38" s="60"/>
      <c r="E38" s="52"/>
      <c r="F38" s="52"/>
    </row>
    <row r="39" spans="1:6" ht="14.25">
      <c r="A39" s="77" t="s">
        <v>68</v>
      </c>
      <c r="B39" s="53"/>
      <c r="C39" s="151" t="s">
        <v>108</v>
      </c>
      <c r="D39" s="151"/>
      <c r="E39" s="151"/>
      <c r="F39" s="151"/>
    </row>
    <row r="40" spans="1:6" ht="14.25">
      <c r="A40" s="77" t="s">
        <v>154</v>
      </c>
      <c r="B40" s="53"/>
      <c r="C40" s="151" t="s">
        <v>107</v>
      </c>
      <c r="D40" s="151"/>
      <c r="E40" s="151"/>
      <c r="F40" s="151"/>
    </row>
    <row r="41" spans="1:6" ht="15">
      <c r="A41" s="51"/>
      <c r="B41" s="50"/>
      <c r="C41" s="78"/>
      <c r="D41" s="60"/>
      <c r="E41" s="52"/>
      <c r="F41" s="52"/>
    </row>
  </sheetData>
  <sheetProtection/>
  <mergeCells count="6">
    <mergeCell ref="A1:C1"/>
    <mergeCell ref="A2:C2"/>
    <mergeCell ref="A4:C4"/>
    <mergeCell ref="A5:C5"/>
    <mergeCell ref="C39:F39"/>
    <mergeCell ref="C40:F40"/>
  </mergeCell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9" sqref="A9:J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Tacis</dc:creator>
  <cp:keywords/>
  <dc:description/>
  <cp:lastModifiedBy>ComPoint</cp:lastModifiedBy>
  <cp:lastPrinted>2024-02-20T10:51:27Z</cp:lastPrinted>
  <dcterms:created xsi:type="dcterms:W3CDTF">2001-04-27T05:38:06Z</dcterms:created>
  <dcterms:modified xsi:type="dcterms:W3CDTF">2024-02-20T12:06:51Z</dcterms:modified>
  <cp:category/>
  <cp:version/>
  <cp:contentType/>
  <cp:contentStatus/>
</cp:coreProperties>
</file>